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15 QV\153 MA Berufe\NF\05_FaGe_EFZ\20 QV 2024\01 Erarbeitung\Original F\10A_Compétences operationelles à choix\"/>
    </mc:Choice>
  </mc:AlternateContent>
  <xr:revisionPtr revIDLastSave="0" documentId="13_ncr:1_{D1AED537-92FD-4D60-BDA9-AE0E504AE6E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Tabelle1!$A$63</definedName>
    <definedName name="_Hlk531693605" localSheetId="0">Tabelle1!$C$63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41" i="1"/>
  <c r="D44" i="1" s="1"/>
  <c r="D52" i="1" s="1"/>
  <c r="B90" i="1"/>
  <c r="B86" i="1"/>
  <c r="B44" i="1"/>
  <c r="B87" i="1" l="1"/>
  <c r="D77" i="1"/>
  <c r="B95" i="1" s="1"/>
  <c r="B103" i="1" s="1"/>
  <c r="D63" i="1"/>
  <c r="B91" i="1" s="1"/>
  <c r="B83" i="1"/>
  <c r="B101" i="1" s="1"/>
  <c r="B104" i="1"/>
  <c r="B102" i="1" l="1"/>
  <c r="B106" i="1" s="1"/>
</calcChain>
</file>

<file path=xl/sharedStrings.xml><?xml version="1.0" encoding="utf-8"?>
<sst xmlns="http://schemas.openxmlformats.org/spreadsheetml/2006/main" count="130" uniqueCount="80">
  <si>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</si>
  <si>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</si>
  <si>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</si>
  <si>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</si>
  <si>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</si>
  <si>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</si>
  <si>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</si>
  <si>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Nom / prénom :</t>
  </si>
  <si>
    <t>Numéro de candidate / candidat :</t>
  </si>
  <si>
    <t>Etablissement :</t>
  </si>
  <si>
    <t>Entretien précédant le TPI :</t>
  </si>
  <si>
    <t>Supérieur/e hiérarchique :</t>
  </si>
  <si>
    <t xml:space="preserve">Candidate / candidat : </t>
  </si>
  <si>
    <t>1.   Préparation et finalisation de la tâche</t>
  </si>
  <si>
    <t>Attribution de points (pas de demi-points) : 
0 = non réalisé / partiellement réalisé 
1 = entièrement réalisé</t>
  </si>
  <si>
    <t>Critères d’évaluation</t>
  </si>
  <si>
    <t>Points max</t>
  </si>
  <si>
    <t>Justification</t>
  </si>
  <si>
    <t>Points</t>
  </si>
  <si>
    <t>Nombre maximal de points</t>
  </si>
  <si>
    <t>Nombre de points obtenus 1</t>
  </si>
  <si>
    <t>2.1 Mise en œuvre des compétences opérationnelles dans la situation (aptitudes)</t>
  </si>
  <si>
    <t>Nombre de points obtenus 2.1</t>
  </si>
  <si>
    <t>Report: nombre de points obtenus 2.1</t>
  </si>
  <si>
    <t>Report: nombre maximal de points</t>
  </si>
  <si>
    <t>Attribution de points (pas de demi-points) : 
3 = complètement acquis, répond au critère, supérieure à la moyenne
2 = répond au critère mais comporte des petites erreurs
1 = partiellement réalisé, pas de rendement constant
0 = performances insuffisantes</t>
  </si>
  <si>
    <r>
      <t>Un maximum de</t>
    </r>
    <r>
      <rPr>
        <b/>
        <sz val="9"/>
        <color theme="1"/>
        <rFont val="Arial"/>
        <family val="2"/>
      </rPr>
      <t xml:space="preserve"> TROIS</t>
    </r>
    <r>
      <rPr>
        <sz val="9"/>
        <color theme="1"/>
        <rFont val="Arial"/>
        <family val="2"/>
      </rPr>
      <t xml:space="preserve">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</si>
  <si>
    <t>2.2 Mise en œuvre des compétences opérationnelles dans la situation (attitudes)</t>
  </si>
  <si>
    <t>Nombre de points obtenus 2.2</t>
  </si>
  <si>
    <r>
      <t xml:space="preserve">Un maximum de TROIS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</si>
  <si>
    <t xml:space="preserve">Nombre de points obtenus 3 </t>
  </si>
  <si>
    <t>Calcul du total des points</t>
  </si>
  <si>
    <t>1. Préparation et finalisation de la tâche</t>
  </si>
  <si>
    <t>Nb maximal de points</t>
  </si>
  <si>
    <t>Points obtenus 1</t>
  </si>
  <si>
    <t>Points obtenus 2.1</t>
  </si>
  <si>
    <t>Points obtenus 2.2</t>
  </si>
  <si>
    <t>Points obtenus 3</t>
  </si>
  <si>
    <t>4. Protection de l'intégrité personnelle et de la sécurité des clients et de l'entourage, déduction éventuelle de points (- 9 points)</t>
  </si>
  <si>
    <t>3. Mise en œuvre des critères de soins</t>
  </si>
  <si>
    <t>Déduction</t>
  </si>
  <si>
    <t>Justification:</t>
  </si>
  <si>
    <t>Déductions effectuées</t>
  </si>
  <si>
    <t xml:space="preserve">Total Partie 1 </t>
  </si>
  <si>
    <t xml:space="preserve">Total Partie 2 </t>
  </si>
  <si>
    <t>Total Partie 3</t>
  </si>
  <si>
    <t>Total 4 Déduction</t>
  </si>
  <si>
    <t>Total Situation (max. 30 pts)</t>
  </si>
  <si>
    <t>Date de l'évaluation :</t>
  </si>
  <si>
    <t>Supérieur/e hiérarchique:</t>
  </si>
  <si>
    <t>Mettre le total de points en valeur positive</t>
  </si>
  <si>
    <t xml:space="preserve">Expert/e 1: </t>
  </si>
  <si>
    <r>
      <t xml:space="preserve">Compétence opérationnelle B2 : </t>
    </r>
    <r>
      <rPr>
        <b/>
        <i/>
        <sz val="11"/>
        <color theme="1"/>
        <rFont val="Arial"/>
        <family val="2"/>
      </rPr>
      <t>Soutenir les clientes et clients dans leur mobilité</t>
    </r>
  </si>
  <si>
    <t>2.  Applique les mesures de prophylaxie des contractures</t>
  </si>
  <si>
    <t>3.  Applique les mesures de prophylaxie des escarres</t>
  </si>
  <si>
    <t>1.  Se procure toutes les informations nécessaires pour l’exécution de la tâche</t>
  </si>
  <si>
    <t>2.  Prépare tout le matériel nécessaire de façon exhaustive et aménage la place de travail de façon ergonomique par rapport au déroulement de la tâche</t>
  </si>
  <si>
    <t>3.  Range la place de travail conformément aux lignes directrices de l’institution</t>
  </si>
  <si>
    <t>4.  Nettoie ou élimine le matériel dans les règles de l'art</t>
  </si>
  <si>
    <t>1.  Applique des principes de kinesthésie</t>
  </si>
  <si>
    <t>4.  Applique les mesures de prophylaxie des thromboses</t>
  </si>
  <si>
    <t>6.  Prend en compte les ressources des clientes et clients et travaille en ménageant son dos</t>
  </si>
  <si>
    <t>5.  Positionne, mobilise et transfère les clientes et clients de manière sûre, confortable et physiologique</t>
  </si>
  <si>
    <t>7.  Reconnaît les risques potentiels de chutes et applique les mesures de prévention indiquées</t>
  </si>
  <si>
    <t>8.  Applique les mesures de sécurité</t>
  </si>
  <si>
    <t>9.  Effectue l’entraînement à la marche avec les clientes et clients selon le protocole établi, au besoin sollicite l’aide de personnel spécialisé</t>
  </si>
  <si>
    <t>10.  Effectue les interventions de soins requises auprès des clientes et clients soignés pour des fractures de façon conservatrice ou chirurgicale</t>
  </si>
  <si>
    <t>13.  Décrit ses observations et les documente en utilisant la terminologie professionnelle</t>
  </si>
  <si>
    <t>12.  Instruit les clientes et clients afin qu’ils conservent ou retrouvent la plus grande autonomie possible</t>
  </si>
  <si>
    <t>11.  Oriente son action sur les besoins de soutien et les ressources</t>
  </si>
  <si>
    <t>14.  Utilise les moyens auxiliaires de façon adaptée à la situation</t>
  </si>
  <si>
    <t>15.  Reconnaît ses propres limites et sollicite de l’aide au besoin</t>
  </si>
  <si>
    <t>1.  L’organisation du travail est planifiée avec logique</t>
  </si>
  <si>
    <t>2.  Le matériel est utilisé de manière économique selon les directives de l’institution</t>
  </si>
  <si>
    <t>3.  L’efficacité des soins dispensés est vérifiée</t>
  </si>
  <si>
    <t>4.  Le confort de la cliente/du client est assuré en tout temps</t>
  </si>
  <si>
    <t>5.  La sécurité de la cliente/du client est assurée en tout temps</t>
  </si>
  <si>
    <t>3. Mise en œuvre des critères de soins (critères d’économie, d'efficacité, de confort et de sécurité)</t>
  </si>
  <si>
    <t>Les points reportés sont indiqués sans décimales</t>
  </si>
  <si>
    <t>1.  Respecte les besoins de sécurité et d'autonomie des clientes et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</si>
</sst>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13" xfId="0" applyFont="1" applyFill="1" applyBorder="1" applyAlignment="1">
      <alignment horizontal="left" vertical="center" wrapText="1" indent="1"/>
    </xf>
    <xf numFmtId="0" fontId="25" fillId="0" borderId="0" xfId="0" applyFont="1"/>
    <xf numFmtId="164" fontId="3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96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96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100</xdr:row>
      <xdr:rowOff>79174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5327" y="42065374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5327" y="42065374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fr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100853</xdr:colOff>
      <xdr:row>101</xdr:row>
      <xdr:rowOff>38657</xdr:rowOff>
    </xdr:from>
    <xdr:ext cx="3432922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34553" y="42377282"/>
              <a:ext cx="3432922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2.1 + 2.2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34553" y="42377282"/>
              <a:ext cx="3432922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2.1 + 2.2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2.1+ 2.2)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102</xdr:row>
      <xdr:rowOff>29066</xdr:rowOff>
    </xdr:from>
    <xdr:ext cx="1558440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3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view="pageLayout" topLeftCell="A98" zoomScaleNormal="100" zoomScaleSheetLayoutView="70" workbookViewId="0">
      <selection activeCell="C62" sqref="C6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34" t="s">
        <v>7</v>
      </c>
      <c r="B2" s="68"/>
      <c r="C2" s="69"/>
    </row>
    <row r="3" spans="1:8" x14ac:dyDescent="0.25">
      <c r="A3" s="35"/>
      <c r="B3" s="70"/>
      <c r="C3" s="70"/>
    </row>
    <row r="4" spans="1:8" x14ac:dyDescent="0.25">
      <c r="A4" s="34" t="s">
        <v>8</v>
      </c>
      <c r="B4" s="68"/>
      <c r="C4" s="69"/>
    </row>
    <row r="5" spans="1:8" x14ac:dyDescent="0.25">
      <c r="A5" s="35"/>
      <c r="B5" s="70"/>
      <c r="C5" s="70"/>
    </row>
    <row r="6" spans="1:8" x14ac:dyDescent="0.25">
      <c r="A6" s="34" t="s">
        <v>9</v>
      </c>
      <c r="B6" s="68"/>
      <c r="C6" s="69"/>
    </row>
    <row r="7" spans="1:8" x14ac:dyDescent="0.25">
      <c r="A7" s="35"/>
      <c r="B7" s="70"/>
      <c r="C7" s="70"/>
    </row>
    <row r="8" spans="1:8" x14ac:dyDescent="0.25">
      <c r="A8" s="35"/>
      <c r="B8" s="70"/>
      <c r="C8" s="70"/>
    </row>
    <row r="9" spans="1:8" x14ac:dyDescent="0.25">
      <c r="A9" s="36" t="s">
        <v>10</v>
      </c>
      <c r="B9" s="71"/>
      <c r="C9" s="71"/>
    </row>
    <row r="10" spans="1:8" x14ac:dyDescent="0.25">
      <c r="A10" s="35"/>
      <c r="B10" s="70"/>
      <c r="C10" s="70"/>
    </row>
    <row r="11" spans="1:8" x14ac:dyDescent="0.25">
      <c r="A11" s="34" t="s">
        <v>11</v>
      </c>
      <c r="B11" s="68"/>
      <c r="C11" s="69"/>
    </row>
    <row r="12" spans="1:8" x14ac:dyDescent="0.25">
      <c r="A12" s="35"/>
      <c r="B12" s="70"/>
      <c r="C12" s="70"/>
    </row>
    <row r="13" spans="1:8" x14ac:dyDescent="0.25">
      <c r="A13" s="34" t="s">
        <v>12</v>
      </c>
      <c r="B13" s="68"/>
      <c r="C13" s="69"/>
    </row>
    <row r="16" spans="1:8" ht="29.1" customHeight="1" x14ac:dyDescent="0.25">
      <c r="A16" s="94" t="s">
        <v>52</v>
      </c>
      <c r="B16" s="94"/>
      <c r="C16" s="94"/>
      <c r="D16" s="94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7" t="s">
        <v>15</v>
      </c>
      <c r="B20" s="39" t="s">
        <v>16</v>
      </c>
      <c r="C20" s="38" t="s">
        <v>17</v>
      </c>
      <c r="D20" s="40" t="s">
        <v>18</v>
      </c>
    </row>
    <row r="21" spans="1:4" ht="70.7" customHeight="1" thickBot="1" x14ac:dyDescent="0.3">
      <c r="A21" s="86" t="s">
        <v>55</v>
      </c>
      <c r="B21" s="10" t="s">
        <v>0</v>
      </c>
      <c r="C21" s="11"/>
      <c r="D21" s="12"/>
    </row>
    <row r="22" spans="1:4" ht="70.7" customHeight="1" thickBot="1" x14ac:dyDescent="0.3">
      <c r="A22" s="86" t="s">
        <v>56</v>
      </c>
      <c r="B22" s="10" t="s">
        <v>0</v>
      </c>
      <c r="C22" s="11"/>
      <c r="D22" s="12"/>
    </row>
    <row r="23" spans="1:4" ht="70.7" customHeight="1" thickBot="1" x14ac:dyDescent="0.3">
      <c r="A23" s="86" t="s">
        <v>57</v>
      </c>
      <c r="B23" s="10" t="s">
        <v>0</v>
      </c>
      <c r="C23" s="11"/>
      <c r="D23" s="12"/>
    </row>
    <row r="24" spans="1:4" ht="70.7" customHeight="1" thickBot="1" x14ac:dyDescent="0.3">
      <c r="A24" s="86" t="s">
        <v>58</v>
      </c>
      <c r="B24" s="10" t="s">
        <v>0</v>
      </c>
      <c r="C24" s="11"/>
      <c r="D24" s="13"/>
    </row>
    <row r="25" spans="1:4" ht="22.5" customHeight="1" thickTop="1" thickBot="1" x14ac:dyDescent="0.3">
      <c r="A25" s="19" t="s">
        <v>19</v>
      </c>
      <c r="B25" s="20">
        <v>4</v>
      </c>
      <c r="C25" s="25" t="s">
        <v>20</v>
      </c>
      <c r="D25" s="72">
        <f>SUM(D21:D24)</f>
        <v>0</v>
      </c>
    </row>
    <row r="26" spans="1:4" ht="15.75" thickTop="1" x14ac:dyDescent="0.25"/>
    <row r="27" spans="1:4" ht="51" customHeight="1" x14ac:dyDescent="0.25">
      <c r="A27" s="102" t="s">
        <v>14</v>
      </c>
      <c r="B27" s="102"/>
    </row>
    <row r="28" spans="1:4" x14ac:dyDescent="0.25">
      <c r="A28" s="18"/>
    </row>
    <row r="29" spans="1:4" x14ac:dyDescent="0.25">
      <c r="A29" s="17" t="s">
        <v>21</v>
      </c>
    </row>
    <row r="31" spans="1:4" ht="22.5" customHeight="1" thickBot="1" x14ac:dyDescent="0.3">
      <c r="A31" s="37" t="s">
        <v>15</v>
      </c>
      <c r="B31" s="39" t="s">
        <v>16</v>
      </c>
      <c r="C31" s="38" t="s">
        <v>17</v>
      </c>
      <c r="D31" s="40" t="s">
        <v>18</v>
      </c>
    </row>
    <row r="32" spans="1:4" ht="76.5" customHeight="1" thickBot="1" x14ac:dyDescent="0.3">
      <c r="A32" s="86" t="s">
        <v>59</v>
      </c>
      <c r="B32" s="30" t="s">
        <v>1</v>
      </c>
      <c r="C32" s="11"/>
      <c r="D32" s="12"/>
    </row>
    <row r="33" spans="1:4" ht="76.5" customHeight="1" thickBot="1" x14ac:dyDescent="0.3">
      <c r="A33" s="86" t="s">
        <v>53</v>
      </c>
      <c r="B33" s="30" t="s">
        <v>1</v>
      </c>
      <c r="C33" s="11"/>
      <c r="D33" s="12"/>
    </row>
    <row r="34" spans="1:4" ht="76.5" customHeight="1" thickBot="1" x14ac:dyDescent="0.3">
      <c r="A34" s="86" t="s">
        <v>54</v>
      </c>
      <c r="B34" s="30" t="s">
        <v>1</v>
      </c>
      <c r="C34" s="11"/>
      <c r="D34" s="12"/>
    </row>
    <row r="35" spans="1:4" ht="76.5" customHeight="1" thickBot="1" x14ac:dyDescent="0.3">
      <c r="A35" s="86" t="s">
        <v>60</v>
      </c>
      <c r="B35" s="30" t="s">
        <v>1</v>
      </c>
      <c r="C35" s="11"/>
      <c r="D35" s="12"/>
    </row>
    <row r="36" spans="1:4" ht="76.5" customHeight="1" thickBot="1" x14ac:dyDescent="0.3">
      <c r="A36" s="86" t="s">
        <v>62</v>
      </c>
      <c r="B36" s="30" t="s">
        <v>1</v>
      </c>
      <c r="C36" s="11"/>
      <c r="D36" s="12"/>
    </row>
    <row r="37" spans="1:4" ht="76.5" customHeight="1" thickBot="1" x14ac:dyDescent="0.3">
      <c r="A37" s="86" t="s">
        <v>61</v>
      </c>
      <c r="B37" s="30" t="s">
        <v>1</v>
      </c>
      <c r="C37" s="11"/>
      <c r="D37" s="12"/>
    </row>
    <row r="38" spans="1:4" ht="76.5" customHeight="1" thickBot="1" x14ac:dyDescent="0.3">
      <c r="A38" s="86" t="s">
        <v>63</v>
      </c>
      <c r="B38" s="30" t="s">
        <v>1</v>
      </c>
      <c r="C38" s="11"/>
      <c r="D38" s="12"/>
    </row>
    <row r="39" spans="1:4" ht="76.5" customHeight="1" thickBot="1" x14ac:dyDescent="0.3">
      <c r="A39" s="87" t="s">
        <v>64</v>
      </c>
      <c r="B39" s="30" t="s">
        <v>1</v>
      </c>
      <c r="C39" s="11"/>
      <c r="D39" s="12"/>
    </row>
    <row r="40" spans="1:4" ht="70.7" hidden="1" customHeight="1" thickBot="1" x14ac:dyDescent="0.3">
      <c r="A40" s="41"/>
      <c r="B40" s="28"/>
      <c r="C40" s="11"/>
      <c r="D40" s="13"/>
    </row>
    <row r="41" spans="1:4" ht="22.5" customHeight="1" thickTop="1" thickBot="1" x14ac:dyDescent="0.3">
      <c r="A41" s="25" t="s">
        <v>24</v>
      </c>
      <c r="B41" s="12"/>
      <c r="C41" s="27" t="s">
        <v>23</v>
      </c>
      <c r="D41" s="72">
        <f>SUM(D32:D39)</f>
        <v>0</v>
      </c>
    </row>
    <row r="42" spans="1:4" ht="2.85" customHeight="1" x14ac:dyDescent="0.25">
      <c r="A42" s="44"/>
      <c r="B42" s="42"/>
      <c r="C42" s="45"/>
      <c r="D42" s="42"/>
    </row>
    <row r="43" spans="1:4" ht="25.5" customHeight="1" thickBot="1" x14ac:dyDescent="0.3">
      <c r="A43" s="37" t="s">
        <v>15</v>
      </c>
      <c r="B43" s="39" t="s">
        <v>16</v>
      </c>
      <c r="C43" s="38" t="s">
        <v>17</v>
      </c>
      <c r="D43" s="40" t="s">
        <v>18</v>
      </c>
    </row>
    <row r="44" spans="1:4" ht="22.5" customHeight="1" thickTop="1" thickBot="1" x14ac:dyDescent="0.3">
      <c r="A44" s="25" t="s">
        <v>24</v>
      </c>
      <c r="B44" s="72">
        <f>B41</f>
        <v>0</v>
      </c>
      <c r="C44" s="27" t="s">
        <v>23</v>
      </c>
      <c r="D44" s="72">
        <f>D41</f>
        <v>0</v>
      </c>
    </row>
    <row r="45" spans="1:4" ht="76.5" customHeight="1" thickTop="1" thickBot="1" x14ac:dyDescent="0.3">
      <c r="A45" s="86" t="s">
        <v>65</v>
      </c>
      <c r="B45" s="28" t="s">
        <v>1</v>
      </c>
      <c r="C45" s="11"/>
      <c r="D45" s="13"/>
    </row>
    <row r="46" spans="1:4" ht="70.7" customHeight="1" thickBot="1" x14ac:dyDescent="0.3">
      <c r="A46" s="86" t="s">
        <v>66</v>
      </c>
      <c r="B46" s="30" t="s">
        <v>1</v>
      </c>
      <c r="C46" s="11"/>
      <c r="D46" s="13"/>
    </row>
    <row r="47" spans="1:4" ht="70.7" customHeight="1" thickBot="1" x14ac:dyDescent="0.3">
      <c r="A47" s="86" t="s">
        <v>69</v>
      </c>
      <c r="B47" s="30" t="s">
        <v>1</v>
      </c>
      <c r="C47" s="11"/>
      <c r="D47" s="13"/>
    </row>
    <row r="48" spans="1:4" ht="70.7" customHeight="1" thickBot="1" x14ac:dyDescent="0.3">
      <c r="A48" s="86" t="s">
        <v>68</v>
      </c>
      <c r="B48" s="30" t="s">
        <v>1</v>
      </c>
      <c r="C48" s="11"/>
      <c r="D48" s="13"/>
    </row>
    <row r="49" spans="1:4" ht="70.7" customHeight="1" thickBot="1" x14ac:dyDescent="0.3">
      <c r="A49" s="86" t="s">
        <v>67</v>
      </c>
      <c r="B49" s="30" t="s">
        <v>1</v>
      </c>
      <c r="C49" s="11"/>
      <c r="D49" s="13"/>
    </row>
    <row r="50" spans="1:4" ht="70.7" customHeight="1" thickBot="1" x14ac:dyDescent="0.3">
      <c r="A50" s="86" t="s">
        <v>70</v>
      </c>
      <c r="B50" s="28" t="s">
        <v>1</v>
      </c>
      <c r="C50" s="11"/>
      <c r="D50" s="13"/>
    </row>
    <row r="51" spans="1:4" ht="70.7" customHeight="1" thickBot="1" x14ac:dyDescent="0.3">
      <c r="A51" s="86" t="s">
        <v>71</v>
      </c>
      <c r="B51" s="28" t="s">
        <v>1</v>
      </c>
      <c r="C51" s="11"/>
      <c r="D51" s="13"/>
    </row>
    <row r="52" spans="1:4" ht="22.5" customHeight="1" thickTop="1" thickBot="1" x14ac:dyDescent="0.3">
      <c r="A52" s="26" t="s">
        <v>19</v>
      </c>
      <c r="B52" s="29"/>
      <c r="C52" s="27" t="s">
        <v>22</v>
      </c>
      <c r="D52" s="72">
        <f>SUM(D44:D51)</f>
        <v>0</v>
      </c>
    </row>
    <row r="54" spans="1:4" ht="73.5" customHeight="1" x14ac:dyDescent="0.25">
      <c r="A54" s="99" t="s">
        <v>25</v>
      </c>
      <c r="B54" s="99"/>
      <c r="C54" s="99"/>
      <c r="D54" s="99"/>
    </row>
    <row r="55" spans="1:4" ht="8.4499999999999993" customHeight="1" x14ac:dyDescent="0.25"/>
    <row r="56" spans="1:4" ht="28.5" customHeight="1" x14ac:dyDescent="0.25">
      <c r="A56" s="101" t="s">
        <v>26</v>
      </c>
      <c r="B56" s="101"/>
      <c r="C56" s="101"/>
      <c r="D56" s="101"/>
    </row>
    <row r="57" spans="1:4" x14ac:dyDescent="0.25">
      <c r="A57" s="77"/>
      <c r="B57" s="3"/>
      <c r="C57" s="3"/>
      <c r="D57" s="3"/>
    </row>
    <row r="59" spans="1:4" x14ac:dyDescent="0.25">
      <c r="A59" s="17" t="s">
        <v>27</v>
      </c>
    </row>
    <row r="61" spans="1:4" ht="23.25" thickBot="1" x14ac:dyDescent="0.3">
      <c r="A61" s="37" t="s">
        <v>15</v>
      </c>
      <c r="B61" s="39" t="s">
        <v>16</v>
      </c>
      <c r="C61" s="38" t="s">
        <v>17</v>
      </c>
      <c r="D61" s="40" t="s">
        <v>18</v>
      </c>
    </row>
    <row r="62" spans="1:4" ht="56.85" customHeight="1" thickBot="1" x14ac:dyDescent="0.3">
      <c r="A62" s="86" t="s">
        <v>79</v>
      </c>
      <c r="B62" s="10" t="s">
        <v>1</v>
      </c>
      <c r="C62" s="11"/>
      <c r="D62" s="14"/>
    </row>
    <row r="63" spans="1:4" ht="22.5" customHeight="1" thickTop="1" thickBot="1" x14ac:dyDescent="0.3">
      <c r="A63" s="43" t="s">
        <v>19</v>
      </c>
      <c r="B63" s="79"/>
      <c r="C63" s="27" t="s">
        <v>28</v>
      </c>
      <c r="D63" s="72">
        <f>SUM(D62:D62)</f>
        <v>0</v>
      </c>
    </row>
    <row r="64" spans="1:4" ht="8.4499999999999993" customHeight="1" x14ac:dyDescent="0.25"/>
    <row r="65" spans="1:4" ht="69" customHeight="1" x14ac:dyDescent="0.25">
      <c r="A65" s="99" t="s">
        <v>25</v>
      </c>
      <c r="B65" s="100"/>
      <c r="C65" s="100"/>
    </row>
    <row r="66" spans="1:4" ht="8.4499999999999993" customHeight="1" x14ac:dyDescent="0.25">
      <c r="A66" s="4"/>
    </row>
    <row r="67" spans="1:4" ht="22.5" customHeight="1" x14ac:dyDescent="0.25">
      <c r="A67" s="101" t="s">
        <v>29</v>
      </c>
      <c r="B67" s="101"/>
      <c r="C67" s="101"/>
      <c r="D67" s="101"/>
    </row>
    <row r="69" spans="1:4" ht="29.45" customHeight="1" x14ac:dyDescent="0.25">
      <c r="A69" s="94" t="s">
        <v>77</v>
      </c>
      <c r="B69" s="94"/>
      <c r="C69" s="94"/>
      <c r="D69" s="94"/>
    </row>
    <row r="71" spans="1:4" ht="23.25" thickBot="1" x14ac:dyDescent="0.3">
      <c r="A71" s="37" t="s">
        <v>15</v>
      </c>
      <c r="B71" s="39" t="s">
        <v>16</v>
      </c>
      <c r="C71" s="38" t="s">
        <v>17</v>
      </c>
      <c r="D71" s="40" t="s">
        <v>18</v>
      </c>
    </row>
    <row r="72" spans="1:4" ht="56.85" customHeight="1" thickBot="1" x14ac:dyDescent="0.3">
      <c r="A72" s="88" t="s">
        <v>72</v>
      </c>
      <c r="B72" s="15" t="s">
        <v>1</v>
      </c>
      <c r="C72" s="16"/>
      <c r="D72" s="14"/>
    </row>
    <row r="73" spans="1:4" ht="56.85" customHeight="1" thickBot="1" x14ac:dyDescent="0.3">
      <c r="A73" s="88" t="s">
        <v>73</v>
      </c>
      <c r="B73" s="15" t="s">
        <v>2</v>
      </c>
      <c r="C73" s="16"/>
      <c r="D73" s="12"/>
    </row>
    <row r="74" spans="1:4" ht="56.85" customHeight="1" thickBot="1" x14ac:dyDescent="0.3">
      <c r="A74" s="88" t="s">
        <v>74</v>
      </c>
      <c r="B74" s="15" t="s">
        <v>1</v>
      </c>
      <c r="C74" s="16"/>
      <c r="D74" s="12"/>
    </row>
    <row r="75" spans="1:4" ht="56.85" customHeight="1" thickBot="1" x14ac:dyDescent="0.3">
      <c r="A75" s="88" t="s">
        <v>75</v>
      </c>
      <c r="B75" s="15" t="s">
        <v>1</v>
      </c>
      <c r="C75" s="16"/>
      <c r="D75" s="12"/>
    </row>
    <row r="76" spans="1:4" ht="56.85" customHeight="1" thickBot="1" x14ac:dyDescent="0.3">
      <c r="A76" s="89" t="s">
        <v>76</v>
      </c>
      <c r="B76" s="21" t="s">
        <v>1</v>
      </c>
      <c r="C76" s="22"/>
      <c r="D76" s="13"/>
    </row>
    <row r="77" spans="1:4" ht="22.5" customHeight="1" thickTop="1" thickBot="1" x14ac:dyDescent="0.3">
      <c r="A77" s="19" t="s">
        <v>19</v>
      </c>
      <c r="B77" s="24">
        <v>15</v>
      </c>
      <c r="C77" s="23" t="s">
        <v>30</v>
      </c>
      <c r="D77" s="72">
        <f>SUM(D72:D76)</f>
        <v>0</v>
      </c>
    </row>
    <row r="78" spans="1:4" ht="15.75" thickTop="1" x14ac:dyDescent="0.25"/>
    <row r="79" spans="1:4" ht="69" customHeight="1" x14ac:dyDescent="0.25">
      <c r="A79" s="99" t="s">
        <v>25</v>
      </c>
      <c r="B79" s="100"/>
      <c r="C79" s="100"/>
    </row>
    <row r="80" spans="1:4" x14ac:dyDescent="0.25">
      <c r="A80" s="17" t="s">
        <v>31</v>
      </c>
      <c r="B80" s="2"/>
      <c r="C80" s="90" t="s">
        <v>78</v>
      </c>
    </row>
    <row r="81" spans="1:4" x14ac:dyDescent="0.25">
      <c r="A81" s="46" t="s">
        <v>32</v>
      </c>
      <c r="B81" s="35"/>
      <c r="C81" s="35"/>
      <c r="D81" s="47"/>
    </row>
    <row r="82" spans="1:4" ht="15.75" thickBot="1" x14ac:dyDescent="0.3">
      <c r="A82" s="48" t="s">
        <v>33</v>
      </c>
      <c r="B82" s="49">
        <v>4</v>
      </c>
      <c r="C82" s="50"/>
      <c r="D82" s="51"/>
    </row>
    <row r="83" spans="1:4" ht="16.5" thickTop="1" thickBot="1" x14ac:dyDescent="0.3">
      <c r="A83" s="52" t="s">
        <v>34</v>
      </c>
      <c r="B83" s="72">
        <f>D25</f>
        <v>0</v>
      </c>
      <c r="C83" s="53"/>
      <c r="D83" s="54"/>
    </row>
    <row r="84" spans="1:4" ht="22.5" customHeight="1" thickTop="1" x14ac:dyDescent="0.25">
      <c r="A84" s="55"/>
      <c r="B84" s="55"/>
      <c r="C84" s="55"/>
      <c r="D84" s="47"/>
    </row>
    <row r="85" spans="1:4" ht="15.75" thickBot="1" x14ac:dyDescent="0.3">
      <c r="A85" s="56" t="s">
        <v>21</v>
      </c>
      <c r="B85" s="57"/>
      <c r="C85" s="35"/>
      <c r="D85" s="47"/>
    </row>
    <row r="86" spans="1:4" ht="15" customHeight="1" thickTop="1" thickBot="1" x14ac:dyDescent="0.3">
      <c r="A86" s="58" t="s">
        <v>33</v>
      </c>
      <c r="B86" s="72">
        <f>B52</f>
        <v>0</v>
      </c>
      <c r="C86" s="95"/>
      <c r="D86" s="96"/>
    </row>
    <row r="87" spans="1:4" ht="16.5" thickTop="1" thickBot="1" x14ac:dyDescent="0.3">
      <c r="A87" s="59" t="s">
        <v>35</v>
      </c>
      <c r="B87" s="72">
        <f>D52</f>
        <v>0</v>
      </c>
      <c r="C87" s="97"/>
      <c r="D87" s="98"/>
    </row>
    <row r="88" spans="1:4" ht="21.75" customHeight="1" thickTop="1" x14ac:dyDescent="0.25">
      <c r="A88" s="55"/>
      <c r="B88" s="55"/>
      <c r="C88" s="55"/>
      <c r="D88" s="60"/>
    </row>
    <row r="89" spans="1:4" ht="15.75" thickBot="1" x14ac:dyDescent="0.3">
      <c r="A89" s="46" t="s">
        <v>27</v>
      </c>
      <c r="B89" s="57"/>
      <c r="C89" s="35"/>
      <c r="D89" s="47"/>
    </row>
    <row r="90" spans="1:4" ht="15" customHeight="1" thickTop="1" thickBot="1" x14ac:dyDescent="0.3">
      <c r="A90" s="58" t="s">
        <v>33</v>
      </c>
      <c r="B90" s="72">
        <f>B63</f>
        <v>0</v>
      </c>
      <c r="C90" s="95"/>
      <c r="D90" s="96"/>
    </row>
    <row r="91" spans="1:4" ht="15" customHeight="1" thickTop="1" thickBot="1" x14ac:dyDescent="0.3">
      <c r="A91" s="59" t="s">
        <v>36</v>
      </c>
      <c r="B91" s="72">
        <f>D63</f>
        <v>0</v>
      </c>
      <c r="C91" s="97"/>
      <c r="D91" s="98"/>
    </row>
    <row r="92" spans="1:4" ht="15.75" thickTop="1" x14ac:dyDescent="0.25">
      <c r="A92" s="55"/>
      <c r="B92" s="55"/>
      <c r="C92" s="55"/>
      <c r="D92" s="47"/>
    </row>
    <row r="93" spans="1:4" x14ac:dyDescent="0.25">
      <c r="A93" s="82" t="s">
        <v>39</v>
      </c>
      <c r="B93" s="84"/>
      <c r="C93" s="35"/>
      <c r="D93" s="47"/>
    </row>
    <row r="94" spans="1:4" ht="15.75" thickBot="1" x14ac:dyDescent="0.3">
      <c r="A94" s="58" t="s">
        <v>33</v>
      </c>
      <c r="B94" s="83">
        <v>15</v>
      </c>
      <c r="C94" s="50"/>
      <c r="D94" s="51"/>
    </row>
    <row r="95" spans="1:4" ht="16.5" thickTop="1" thickBot="1" x14ac:dyDescent="0.3">
      <c r="A95" s="59" t="s">
        <v>37</v>
      </c>
      <c r="B95" s="72">
        <f>D77</f>
        <v>0</v>
      </c>
      <c r="C95" s="53"/>
      <c r="D95" s="54"/>
    </row>
    <row r="96" spans="1:4" ht="11.25" customHeight="1" thickTop="1" x14ac:dyDescent="0.25">
      <c r="A96" s="55"/>
      <c r="B96" s="55"/>
      <c r="C96" s="55"/>
      <c r="D96" s="47"/>
    </row>
    <row r="97" spans="1:4" ht="27" customHeight="1" x14ac:dyDescent="0.25">
      <c r="A97" s="93" t="s">
        <v>38</v>
      </c>
      <c r="B97" s="93"/>
      <c r="C97" s="93"/>
      <c r="D97" s="93"/>
    </row>
    <row r="98" spans="1:4" ht="126" customHeight="1" thickBot="1" x14ac:dyDescent="0.3">
      <c r="A98" s="61" t="s">
        <v>40</v>
      </c>
      <c r="B98" s="62">
        <v>9</v>
      </c>
      <c r="C98" s="63" t="s">
        <v>41</v>
      </c>
      <c r="D98" s="64"/>
    </row>
    <row r="99" spans="1:4" ht="15" customHeight="1" thickTop="1" thickBot="1" x14ac:dyDescent="0.3">
      <c r="A99" s="65" t="s">
        <v>42</v>
      </c>
      <c r="B99" s="81">
        <v>0</v>
      </c>
      <c r="C99" s="67" t="s">
        <v>50</v>
      </c>
      <c r="D99" s="66"/>
    </row>
    <row r="100" spans="1:4" ht="31.35" customHeight="1" thickTop="1" x14ac:dyDescent="0.25">
      <c r="A100" s="2"/>
      <c r="B100" s="2"/>
      <c r="C100" s="2"/>
    </row>
    <row r="101" spans="1:4" ht="28.35" customHeight="1" x14ac:dyDescent="0.25">
      <c r="A101" s="8" t="s">
        <v>43</v>
      </c>
      <c r="B101" s="80">
        <f>ROUND((B83*0.5),0)</f>
        <v>0</v>
      </c>
      <c r="C101" s="6" t="s">
        <v>5</v>
      </c>
      <c r="D101" s="5"/>
    </row>
    <row r="102" spans="1:4" ht="28.35" customHeight="1" x14ac:dyDescent="0.25">
      <c r="A102" s="8" t="s">
        <v>44</v>
      </c>
      <c r="B102" s="91" t="e">
        <f>ROUND((18/(B90+B86))*(B87+B91),0)</f>
        <v>#DIV/0!</v>
      </c>
      <c r="C102" s="6" t="s">
        <v>6</v>
      </c>
      <c r="D102" s="5"/>
    </row>
    <row r="103" spans="1:4" ht="28.35" customHeight="1" x14ac:dyDescent="0.25">
      <c r="A103" s="8" t="s">
        <v>45</v>
      </c>
      <c r="B103" s="80">
        <f>ROUND((10/15)*B95,0)</f>
        <v>0</v>
      </c>
      <c r="C103" s="7" t="s">
        <v>3</v>
      </c>
      <c r="D103" s="5"/>
    </row>
    <row r="104" spans="1:4" ht="28.35" customHeight="1" x14ac:dyDescent="0.25">
      <c r="A104" s="8" t="s">
        <v>46</v>
      </c>
      <c r="B104" s="76">
        <f>-B99</f>
        <v>0</v>
      </c>
      <c r="C104" s="7" t="s">
        <v>4</v>
      </c>
      <c r="D104" s="5"/>
    </row>
    <row r="105" spans="1:4" ht="15.75" thickBot="1" x14ac:dyDescent="0.3"/>
    <row r="106" spans="1:4" ht="16.5" thickTop="1" thickBot="1" x14ac:dyDescent="0.3">
      <c r="A106" s="85" t="s">
        <v>47</v>
      </c>
      <c r="B106" s="9" t="e">
        <f>SUM(B101:B104)</f>
        <v>#DIV/0!</v>
      </c>
    </row>
    <row r="107" spans="1:4" ht="15.75" thickTop="1" x14ac:dyDescent="0.25"/>
    <row r="108" spans="1:4" x14ac:dyDescent="0.25">
      <c r="A108" s="32" t="s">
        <v>48</v>
      </c>
      <c r="B108" s="92"/>
      <c r="C108" s="73"/>
    </row>
    <row r="109" spans="1:4" x14ac:dyDescent="0.25">
      <c r="A109" s="31"/>
      <c r="B109" s="78"/>
      <c r="C109" s="74"/>
    </row>
    <row r="110" spans="1:4" x14ac:dyDescent="0.25">
      <c r="A110" s="33" t="s">
        <v>49</v>
      </c>
      <c r="B110" s="92"/>
      <c r="C110" s="75"/>
    </row>
    <row r="111" spans="1:4" x14ac:dyDescent="0.25">
      <c r="A111" s="31"/>
      <c r="B111" s="78"/>
      <c r="C111" s="74"/>
    </row>
    <row r="112" spans="1:4" x14ac:dyDescent="0.25">
      <c r="A112" s="33" t="s">
        <v>51</v>
      </c>
      <c r="B112" s="92"/>
      <c r="C112" s="75"/>
    </row>
    <row r="113" customFormat="1" x14ac:dyDescent="0.25"/>
  </sheetData>
  <sheetProtection sheet="1" selectLockedCells="1"/>
  <mergeCells count="11">
    <mergeCell ref="A97:D97"/>
    <mergeCell ref="A16:D16"/>
    <mergeCell ref="C86:D87"/>
    <mergeCell ref="C90:D91"/>
    <mergeCell ref="A79:C79"/>
    <mergeCell ref="A56:D56"/>
    <mergeCell ref="A27:B27"/>
    <mergeCell ref="A65:C65"/>
    <mergeCell ref="A67:D67"/>
    <mergeCell ref="A54:D54"/>
    <mergeCell ref="A69:D69"/>
  </mergeCells>
  <conditionalFormatting sqref="B102">
    <cfRule type="expression" dxfId="1" priority="4">
      <formula>ISERROR(B102)</formula>
    </cfRule>
  </conditionalFormatting>
  <conditionalFormatting sqref="B106">
    <cfRule type="expression" dxfId="0" priority="1">
      <formula>ISERROR(B106)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2:D76 D45:D51 D32:D40 D62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scale="99" orientation="portrait" horizontalDpi="1200" verticalDpi="1200" r:id="rId1"/>
  <headerFooter>
    <oddHeader>&amp;L&amp;"Arial,Gras"Procédures de qualification
Assistant-e en soins
et santé communautaire CFC&amp;C&amp;"Arial,Normal"Grille d'évaluation
&amp;"Arial,Gras"CO B2&amp;R&amp;"Arial,Gras"Travail pratique 
individuel (TPI) 2024
10A_compétences opérationnelles</oddHeader>
    <oddFooter>&amp;L&amp;"Arial,Normal"&amp;8Edition : CSFO, unité Procédures de qualification&amp;R&amp;"Arial,Normal"&amp;8&amp;P sur &amp;N</oddFooter>
  </headerFooter>
  <rowBreaks count="4" manualBreakCount="4">
    <brk id="28" max="16383" man="1"/>
    <brk id="42" max="3" man="1"/>
    <brk id="67" max="16383" man="1"/>
    <brk id="79" max="16383" man="1"/>
  </rowBreaks>
  <ignoredErrors>
    <ignoredError sqref="B102 B10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86D1E6-F294-412D-8394-C023C857A8CE}"/>
</file>

<file path=customXml/itemProps2.xml><?xml version="1.0" encoding="utf-8"?>
<ds:datastoreItem xmlns:ds="http://schemas.openxmlformats.org/officeDocument/2006/customXml" ds:itemID="{913FFF84-E8D1-49CA-AD48-BB7831D1E0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Monachon, Sandra</cp:lastModifiedBy>
  <cp:lastPrinted>2022-06-24T11:47:18Z</cp:lastPrinted>
  <dcterms:created xsi:type="dcterms:W3CDTF">2022-01-31T12:15:25Z</dcterms:created>
  <dcterms:modified xsi:type="dcterms:W3CDTF">2023-07-12T09:13:25Z</dcterms:modified>
</cp:coreProperties>
</file>