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DA70BA2D-B13E-478C-A340-8AC73DCFDB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Tabelle1!$A$64</definedName>
    <definedName name="_Hlk531693605" localSheetId="0">Tabelle1!$C$64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  <c r="B94" i="1" l="1"/>
  <c r="B90" i="1"/>
  <c r="B86" i="1"/>
  <c r="B43" i="1"/>
  <c r="D26" i="1"/>
  <c r="D41" i="1"/>
  <c r="D43" i="1" s="1"/>
  <c r="D50" i="1" s="1"/>
  <c r="B87" i="1" l="1"/>
  <c r="D77" i="1"/>
  <c r="B95" i="1" s="1"/>
  <c r="B103" i="1" s="1"/>
  <c r="B91" i="1"/>
  <c r="B83" i="1"/>
  <c r="B101" i="1" s="1"/>
  <c r="B104" i="1"/>
  <c r="B102" i="1" l="1"/>
  <c r="B106" i="1" s="1"/>
</calcChain>
</file>

<file path=xl/sharedStrings.xml><?xml version="1.0" encoding="utf-8"?>
<sst xmlns="http://schemas.openxmlformats.org/spreadsheetml/2006/main" count="128" uniqueCount="74">
  <si>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</si>
  <si>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</si>
  <si>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</si>
  <si>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</si>
  <si>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</si>
  <si>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</si>
  <si>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</si>
  <si>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</si>
  <si>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</si>
  <si>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</si>
  <si>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</si>
  <si>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</si>
  <si>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</si>
  <si>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</si>
  <si>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</si>
  <si>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</si>
  <si>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</si>
  <si>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</si>
  <si>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</si>
  <si>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</si>
  <si>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</si>
  <si>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</si>
  <si>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</si>
  <si>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</si>
  <si>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</si>
  <si>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</si>
  <si>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</si>
  <si>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</si>
  <si>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</si>
  <si>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</si>
  <si>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</si>
  <si>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</si>
  <si>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</si>
  <si>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</si>
  <si>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</si>
  <si>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</si>
  <si>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</si>
  <si>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</si>
  <si>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</si>
  <si>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</si>
  <si>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</si>
  <si>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 xml:space="preserve"> 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</si>
  <si>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</si>
  <si>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</si>
  <si>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</si>
  <si>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</si>
  <si>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</si>
  <si>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</si>
  <si>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</si>
  <si>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</si>
  <si>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</si>
  <si>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</si>
  <si>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</si>
  <si>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</si>
  <si>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</si>
  <si>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</si>
  <si>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</si>
  <si>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Handlungskompetenz 2.1: </t>
    </r>
    <r>
      <rPr>
        <b/>
        <i/>
        <sz val="11"/>
        <color theme="1"/>
        <rFont val="Arial"/>
        <family val="2"/>
      </rPr>
      <t>Wirkt bei der Umsetzung der Tagesstruktur der Klientinnen und Klienten mit</t>
    </r>
  </si>
  <si>
    <t>Kommuniziert professionell</t>
  </si>
  <si>
    <t>Informiert sich über interne Tagesstrukturen</t>
  </si>
  <si>
    <t>Begleitet Klientinnen und Klienten während Aktivitäten</t>
  </si>
  <si>
    <t>Fördert die Eigenständigkeit der Klientinnen und Klienten</t>
  </si>
  <si>
    <t>Berücksichtigt die Lebensgewohnheiten der Klientinnen und Klienten</t>
  </si>
  <si>
    <t>Beobachtet Klientinnen und Klienten, erfasst körperliche und psychische Veränderungen und meldet diese weiter</t>
  </si>
  <si>
    <t>Ist achtsam</t>
  </si>
  <si>
    <t>Begegnet Klientinnen und Klienten als Individuen mit einer eigenständigen Persönlichkeit</t>
  </si>
  <si>
    <t>Pflegt eine professionelle Beziehung</t>
  </si>
  <si>
    <t xml:space="preserve">0 - 3 </t>
  </si>
  <si>
    <t>Ist einfühlsam</t>
  </si>
  <si>
    <t>Ist unterstützend</t>
  </si>
  <si>
    <t>Arbeitet motivierend</t>
  </si>
  <si>
    <r>
      <rPr>
        <b/>
        <sz val="9"/>
        <color theme="1"/>
        <rFont val="Arial"/>
        <family val="2"/>
      </rPr>
      <t xml:space="preserve">KEINE </t>
    </r>
    <r>
      <rPr>
        <sz val="9"/>
        <color theme="1"/>
        <rFont val="Arial"/>
        <family val="2"/>
      </rPr>
      <t xml:space="preserve">Fähigkeit darf gestrichen werden. 
</t>
    </r>
    <r>
      <rPr>
        <sz val="9"/>
        <color rgb="FFFF0000"/>
        <rFont val="Arial"/>
        <family val="2"/>
      </rPr>
      <t>Begründung notieren und entsprechende Zelle leer lassen.</t>
    </r>
  </si>
  <si>
    <t>Schutz der persönlichen Integrität und der Sicherheit des Klienten und dessen Umfeld, allfälliger Punkteabzug (-9 Punkte)</t>
  </si>
  <si>
    <t xml:space="preserve">Total allfälliger Punkteabzug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</si>
</sst>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96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96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100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101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102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18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10/18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2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9" t="s">
        <v>57</v>
      </c>
      <c r="B17" s="89"/>
      <c r="C17" s="89"/>
      <c r="D17" s="89"/>
      <c r="E17" s="1"/>
      <c r="F17" s="1"/>
      <c r="G17" s="1"/>
      <c r="H17" s="1"/>
    </row>
    <row r="19" spans="1:8" x14ac:dyDescent="0.35">
      <c r="A19" s="18" t="s">
        <v>43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70" customHeight="1" thickBot="1" x14ac:dyDescent="0.4">
      <c r="A33" s="43" t="s">
        <v>58</v>
      </c>
      <c r="B33" s="30" t="s">
        <v>1</v>
      </c>
      <c r="C33" s="11"/>
      <c r="D33" s="12"/>
    </row>
    <row r="34" spans="1:4" ht="76.5" customHeight="1" thickBot="1" x14ac:dyDescent="0.4">
      <c r="A34" s="43" t="s">
        <v>59</v>
      </c>
      <c r="B34" s="30" t="s">
        <v>1</v>
      </c>
      <c r="C34" s="11"/>
      <c r="D34" s="12"/>
    </row>
    <row r="35" spans="1:4" ht="76.5" customHeight="1" thickBot="1" x14ac:dyDescent="0.4">
      <c r="A35" s="43" t="s">
        <v>60</v>
      </c>
      <c r="B35" s="30" t="s">
        <v>1</v>
      </c>
      <c r="C35" s="11"/>
      <c r="D35" s="12"/>
    </row>
    <row r="36" spans="1:4" ht="76.5" customHeight="1" thickBot="1" x14ac:dyDescent="0.4">
      <c r="A36" s="43" t="s">
        <v>61</v>
      </c>
      <c r="B36" s="30" t="s">
        <v>1</v>
      </c>
      <c r="C36" s="11"/>
      <c r="D36" s="12"/>
    </row>
    <row r="37" spans="1:4" ht="76.5" customHeight="1" thickBot="1" x14ac:dyDescent="0.4">
      <c r="A37" s="43" t="s">
        <v>62</v>
      </c>
      <c r="B37" s="30" t="s">
        <v>1</v>
      </c>
      <c r="C37" s="11"/>
      <c r="D37" s="12"/>
    </row>
    <row r="38" spans="1:4" ht="76.5" customHeight="1" thickBot="1" x14ac:dyDescent="0.4">
      <c r="A38" s="43" t="s">
        <v>63</v>
      </c>
      <c r="B38" s="30" t="s">
        <v>1</v>
      </c>
      <c r="C38" s="11"/>
      <c r="D38" s="12"/>
    </row>
    <row r="39" spans="1:4" ht="76.5" hidden="1" customHeight="1" thickBot="1" x14ac:dyDescent="0.4">
      <c r="A39" s="43"/>
      <c r="B39" s="30" t="s">
        <v>1</v>
      </c>
      <c r="C39" s="11"/>
      <c r="D39" s="12"/>
    </row>
    <row r="40" spans="1:4" ht="70.75" hidden="1" customHeight="1" thickBot="1" x14ac:dyDescent="0.4">
      <c r="A40" s="43" t="s">
        <v>41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>
        <v>18</v>
      </c>
      <c r="C50" s="27" t="s">
        <v>40</v>
      </c>
      <c r="D50" s="73">
        <f>SUM(D43:D49)</f>
        <v>0</v>
      </c>
    </row>
    <row r="52" spans="1:4" ht="73.5" customHeight="1" x14ac:dyDescent="0.35">
      <c r="A52" s="87" t="s">
        <v>19</v>
      </c>
      <c r="B52" s="87"/>
      <c r="C52" s="87"/>
      <c r="D52" s="87"/>
    </row>
    <row r="53" spans="1:4" ht="8.5" customHeight="1" x14ac:dyDescent="0.35"/>
    <row r="54" spans="1:4" ht="28.5" customHeight="1" x14ac:dyDescent="0.35">
      <c r="A54" s="94" t="s">
        <v>71</v>
      </c>
      <c r="B54" s="94"/>
      <c r="C54" s="94"/>
      <c r="D54" s="94"/>
    </row>
    <row r="55" spans="1:4" x14ac:dyDescent="0.35">
      <c r="A55" s="18" t="s">
        <v>42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64</v>
      </c>
      <c r="B58" s="10" t="s">
        <v>1</v>
      </c>
      <c r="C58" s="11"/>
      <c r="D58" s="15"/>
    </row>
    <row r="59" spans="1:4" ht="56.9" customHeight="1" thickBot="1" x14ac:dyDescent="0.4">
      <c r="A59" s="43" t="s">
        <v>65</v>
      </c>
      <c r="B59" s="10" t="s">
        <v>1</v>
      </c>
      <c r="C59" s="11"/>
      <c r="D59" s="12"/>
    </row>
    <row r="60" spans="1:4" ht="56.9" customHeight="1" thickBot="1" x14ac:dyDescent="0.4">
      <c r="A60" s="43" t="s">
        <v>66</v>
      </c>
      <c r="B60" s="10" t="s">
        <v>1</v>
      </c>
      <c r="C60" s="14"/>
      <c r="D60" s="13"/>
    </row>
    <row r="61" spans="1:4" ht="56.9" customHeight="1" thickBot="1" x14ac:dyDescent="0.4">
      <c r="A61" s="43" t="s">
        <v>68</v>
      </c>
      <c r="B61" s="10" t="s">
        <v>67</v>
      </c>
      <c r="C61" s="14"/>
      <c r="D61" s="13"/>
    </row>
    <row r="62" spans="1:4" ht="56.9" customHeight="1" thickBot="1" x14ac:dyDescent="0.4">
      <c r="A62" s="43" t="s">
        <v>69</v>
      </c>
      <c r="B62" s="10" t="s">
        <v>67</v>
      </c>
      <c r="C62" s="14"/>
      <c r="D62" s="13"/>
    </row>
    <row r="63" spans="1:4" ht="56.9" customHeight="1" thickBot="1" x14ac:dyDescent="0.4">
      <c r="A63" s="43" t="s">
        <v>70</v>
      </c>
      <c r="B63" s="10" t="s">
        <v>1</v>
      </c>
      <c r="C63" s="14"/>
      <c r="D63" s="13"/>
    </row>
    <row r="64" spans="1:4" ht="22.5" customHeight="1" thickTop="1" thickBot="1" x14ac:dyDescent="0.4">
      <c r="A64" s="45" t="s">
        <v>17</v>
      </c>
      <c r="B64" s="85">
        <v>18</v>
      </c>
      <c r="C64" s="27" t="s">
        <v>53</v>
      </c>
      <c r="D64" s="73">
        <f>SUM(D58:D63)</f>
        <v>0</v>
      </c>
    </row>
    <row r="65" spans="1:4" ht="8.5" customHeight="1" x14ac:dyDescent="0.35"/>
    <row r="66" spans="1:4" ht="69" customHeight="1" x14ac:dyDescent="0.35">
      <c r="A66" s="87" t="s">
        <v>19</v>
      </c>
      <c r="B66" s="87"/>
      <c r="C66" s="87"/>
    </row>
    <row r="67" spans="1:4" ht="8.5" customHeight="1" x14ac:dyDescent="0.35">
      <c r="A67" s="3"/>
    </row>
    <row r="68" spans="1:4" ht="22.5" customHeight="1" x14ac:dyDescent="0.35">
      <c r="A68" s="88" t="s">
        <v>44</v>
      </c>
      <c r="B68" s="88"/>
      <c r="C68" s="88"/>
      <c r="D68" s="88"/>
    </row>
    <row r="70" spans="1:4" ht="15" customHeight="1" x14ac:dyDescent="0.35">
      <c r="A70" s="89" t="s">
        <v>45</v>
      </c>
      <c r="B70" s="89"/>
      <c r="C70" s="89"/>
      <c r="D70" s="89"/>
    </row>
    <row r="72" spans="1:4" ht="20.5" thickBot="1" x14ac:dyDescent="0.4">
      <c r="A72" s="37" t="s">
        <v>13</v>
      </c>
      <c r="B72" s="39" t="s">
        <v>14</v>
      </c>
      <c r="C72" s="38" t="s">
        <v>15</v>
      </c>
      <c r="D72" s="44" t="s">
        <v>16</v>
      </c>
    </row>
    <row r="73" spans="1:4" ht="56.9" customHeight="1" thickBot="1" x14ac:dyDescent="0.4">
      <c r="A73" s="80" t="s">
        <v>46</v>
      </c>
      <c r="B73" s="16" t="s">
        <v>1</v>
      </c>
      <c r="C73" s="17"/>
      <c r="D73" s="15"/>
    </row>
    <row r="74" spans="1:4" ht="56.9" customHeight="1" thickBot="1" x14ac:dyDescent="0.4">
      <c r="A74" s="80" t="s">
        <v>47</v>
      </c>
      <c r="B74" s="16" t="s">
        <v>2</v>
      </c>
      <c r="C74" s="17"/>
      <c r="D74" s="12"/>
    </row>
    <row r="75" spans="1:4" ht="56.9" customHeight="1" thickBot="1" x14ac:dyDescent="0.4">
      <c r="A75" s="80" t="s">
        <v>48</v>
      </c>
      <c r="B75" s="16" t="s">
        <v>1</v>
      </c>
      <c r="C75" s="17"/>
      <c r="D75" s="12"/>
    </row>
    <row r="76" spans="1:4" ht="56.9" customHeight="1" thickBot="1" x14ac:dyDescent="0.4">
      <c r="A76" s="80" t="s">
        <v>49</v>
      </c>
      <c r="B76" s="16" t="s">
        <v>1</v>
      </c>
      <c r="C76" s="17"/>
      <c r="D76" s="12"/>
    </row>
    <row r="77" spans="1:4" ht="22.5" customHeight="1" thickTop="1" thickBot="1" x14ac:dyDescent="0.4">
      <c r="A77" s="20" t="s">
        <v>17</v>
      </c>
      <c r="B77" s="24">
        <v>12</v>
      </c>
      <c r="C77" s="23" t="s">
        <v>50</v>
      </c>
      <c r="D77" s="73">
        <f>SUM(D73:D76)</f>
        <v>0</v>
      </c>
    </row>
    <row r="78" spans="1:4" ht="15" thickTop="1" x14ac:dyDescent="0.35"/>
    <row r="79" spans="1:4" ht="69" customHeight="1" x14ac:dyDescent="0.35">
      <c r="A79" s="87" t="s">
        <v>19</v>
      </c>
      <c r="B79" s="87"/>
      <c r="C79" s="87"/>
    </row>
    <row r="80" spans="1:4" x14ac:dyDescent="0.35">
      <c r="A80" s="18" t="s">
        <v>21</v>
      </c>
      <c r="B80" s="2"/>
      <c r="C80" s="2"/>
    </row>
    <row r="81" spans="1:4" x14ac:dyDescent="0.35">
      <c r="A81" s="47" t="s">
        <v>43</v>
      </c>
      <c r="B81" s="35"/>
      <c r="C81" s="35"/>
      <c r="D81" s="48"/>
    </row>
    <row r="82" spans="1:4" ht="15" thickBot="1" x14ac:dyDescent="0.4">
      <c r="A82" s="49" t="s">
        <v>14</v>
      </c>
      <c r="B82" s="50">
        <v>4</v>
      </c>
      <c r="C82" s="51"/>
      <c r="D82" s="52"/>
    </row>
    <row r="83" spans="1:4" ht="15.5" thickTop="1" thickBot="1" x14ac:dyDescent="0.4">
      <c r="A83" s="53" t="s">
        <v>37</v>
      </c>
      <c r="B83" s="73">
        <f>D26</f>
        <v>0</v>
      </c>
      <c r="C83" s="54"/>
      <c r="D83" s="55"/>
    </row>
    <row r="84" spans="1:4" ht="22.5" customHeight="1" thickTop="1" x14ac:dyDescent="0.35">
      <c r="A84" s="56"/>
      <c r="B84" s="56"/>
      <c r="C84" s="56"/>
      <c r="D84" s="48"/>
    </row>
    <row r="85" spans="1:4" ht="15" thickBot="1" x14ac:dyDescent="0.4">
      <c r="A85" s="57" t="s">
        <v>39</v>
      </c>
      <c r="B85" s="58"/>
      <c r="C85" s="35"/>
      <c r="D85" s="48"/>
    </row>
    <row r="86" spans="1:4" ht="15" customHeight="1" thickTop="1" thickBot="1" x14ac:dyDescent="0.4">
      <c r="A86" s="59" t="s">
        <v>14</v>
      </c>
      <c r="B86" s="73">
        <f>B50</f>
        <v>18</v>
      </c>
      <c r="C86" s="90"/>
      <c r="D86" s="91"/>
    </row>
    <row r="87" spans="1:4" ht="15.5" thickTop="1" thickBot="1" x14ac:dyDescent="0.4">
      <c r="A87" s="60" t="s">
        <v>52</v>
      </c>
      <c r="B87" s="73">
        <f>D50</f>
        <v>0</v>
      </c>
      <c r="C87" s="92"/>
      <c r="D87" s="93"/>
    </row>
    <row r="88" spans="1:4" ht="21.75" customHeight="1" thickTop="1" x14ac:dyDescent="0.35">
      <c r="A88" s="56"/>
      <c r="B88" s="56"/>
      <c r="C88" s="56"/>
      <c r="D88" s="61"/>
    </row>
    <row r="89" spans="1:4" ht="15" thickBot="1" x14ac:dyDescent="0.4">
      <c r="A89" s="47" t="s">
        <v>42</v>
      </c>
      <c r="B89" s="58"/>
      <c r="C89" s="35"/>
      <c r="D89" s="48"/>
    </row>
    <row r="90" spans="1:4" ht="15" customHeight="1" thickTop="1" thickBot="1" x14ac:dyDescent="0.4">
      <c r="A90" s="59" t="s">
        <v>14</v>
      </c>
      <c r="B90" s="73">
        <f>B64</f>
        <v>18</v>
      </c>
      <c r="C90" s="90"/>
      <c r="D90" s="91"/>
    </row>
    <row r="91" spans="1:4" ht="15" customHeight="1" thickTop="1" thickBot="1" x14ac:dyDescent="0.4">
      <c r="A91" s="60" t="s">
        <v>28</v>
      </c>
      <c r="B91" s="73">
        <f>D64</f>
        <v>0</v>
      </c>
      <c r="C91" s="92"/>
      <c r="D91" s="93"/>
    </row>
    <row r="92" spans="1:4" ht="15" thickTop="1" x14ac:dyDescent="0.35">
      <c r="A92" s="56"/>
      <c r="B92" s="56"/>
      <c r="C92" s="56"/>
      <c r="D92" s="48"/>
    </row>
    <row r="93" spans="1:4" x14ac:dyDescent="0.35">
      <c r="A93" s="84" t="s">
        <v>51</v>
      </c>
      <c r="B93" s="58"/>
      <c r="C93" s="35"/>
      <c r="D93" s="48"/>
    </row>
    <row r="94" spans="1:4" ht="15" thickBot="1" x14ac:dyDescent="0.4">
      <c r="A94" s="59" t="s">
        <v>14</v>
      </c>
      <c r="B94" s="50">
        <f>B77</f>
        <v>12</v>
      </c>
      <c r="C94" s="51"/>
      <c r="D94" s="52"/>
    </row>
    <row r="95" spans="1:4" ht="15.5" thickTop="1" thickBot="1" x14ac:dyDescent="0.4">
      <c r="A95" s="60" t="s">
        <v>27</v>
      </c>
      <c r="B95" s="73">
        <f>D77</f>
        <v>0</v>
      </c>
      <c r="C95" s="54"/>
      <c r="D95" s="55"/>
    </row>
    <row r="96" spans="1:4" ht="11.25" customHeight="1" thickTop="1" x14ac:dyDescent="0.35">
      <c r="A96" s="56"/>
      <c r="B96" s="56"/>
      <c r="C96" s="56"/>
      <c r="D96" s="48"/>
    </row>
    <row r="97" spans="1:4" ht="29.25" customHeight="1" x14ac:dyDescent="0.35">
      <c r="A97" s="86" t="s">
        <v>72</v>
      </c>
      <c r="B97" s="86"/>
      <c r="C97" s="86"/>
      <c r="D97" s="48"/>
    </row>
    <row r="98" spans="1:4" ht="128.25" customHeight="1" thickBot="1" x14ac:dyDescent="0.4">
      <c r="A98" s="62" t="s">
        <v>22</v>
      </c>
      <c r="B98" s="63">
        <v>9</v>
      </c>
      <c r="C98" s="64" t="s">
        <v>23</v>
      </c>
      <c r="D98" s="65"/>
    </row>
    <row r="99" spans="1:4" ht="15" customHeight="1" thickTop="1" thickBot="1" x14ac:dyDescent="0.4">
      <c r="A99" s="66" t="s">
        <v>24</v>
      </c>
      <c r="B99" s="82">
        <v>0</v>
      </c>
      <c r="C99" s="68" t="s">
        <v>25</v>
      </c>
      <c r="D99" s="67"/>
    </row>
    <row r="100" spans="1:4" ht="31.4" customHeight="1" thickTop="1" x14ac:dyDescent="0.35">
      <c r="A100" s="2"/>
      <c r="B100" s="2"/>
      <c r="C100" s="2"/>
    </row>
    <row r="101" spans="1:4" ht="28.4" customHeight="1" x14ac:dyDescent="0.35">
      <c r="A101" s="7" t="s">
        <v>54</v>
      </c>
      <c r="B101" s="81">
        <f>ROUND((B83*0.5),0)</f>
        <v>0</v>
      </c>
      <c r="C101" s="5" t="s">
        <v>5</v>
      </c>
      <c r="D101" s="4"/>
    </row>
    <row r="102" spans="1:4" ht="28.4" customHeight="1" x14ac:dyDescent="0.35">
      <c r="A102" s="7" t="s">
        <v>55</v>
      </c>
      <c r="B102" s="81">
        <f>ROUND((18/(B90+B86))*(B87+B91),0)</f>
        <v>0</v>
      </c>
      <c r="C102" s="5" t="s">
        <v>6</v>
      </c>
      <c r="D102" s="4"/>
    </row>
    <row r="103" spans="1:4" ht="28.4" customHeight="1" x14ac:dyDescent="0.35">
      <c r="A103" s="7" t="s">
        <v>56</v>
      </c>
      <c r="B103" s="81">
        <f>ROUND((10/12)*B95,0)</f>
        <v>0</v>
      </c>
      <c r="C103" s="6" t="s">
        <v>3</v>
      </c>
      <c r="D103" s="4"/>
    </row>
    <row r="104" spans="1:4" ht="28.4" customHeight="1" x14ac:dyDescent="0.35">
      <c r="A104" s="7" t="s">
        <v>73</v>
      </c>
      <c r="B104" s="77">
        <f>-B99</f>
        <v>0</v>
      </c>
      <c r="C104" s="6" t="s">
        <v>4</v>
      </c>
      <c r="D104" s="4"/>
    </row>
    <row r="105" spans="1:4" ht="15" thickBot="1" x14ac:dyDescent="0.4"/>
    <row r="106" spans="1:4" ht="15.5" thickTop="1" thickBot="1" x14ac:dyDescent="0.4">
      <c r="A106" s="8" t="s">
        <v>26</v>
      </c>
      <c r="B106" s="9">
        <f>SUM(B101:B104)</f>
        <v>0</v>
      </c>
    </row>
    <row r="107" spans="1:4" ht="15" thickTop="1" x14ac:dyDescent="0.35"/>
    <row r="108" spans="1:4" x14ac:dyDescent="0.35">
      <c r="A108" s="32" t="s">
        <v>29</v>
      </c>
      <c r="B108" s="83"/>
      <c r="C108" s="74"/>
    </row>
    <row r="109" spans="1:4" x14ac:dyDescent="0.35">
      <c r="A109" s="31"/>
      <c r="B109" s="78"/>
      <c r="C109" s="75"/>
    </row>
    <row r="110" spans="1:4" x14ac:dyDescent="0.35">
      <c r="A110" s="33" t="s">
        <v>11</v>
      </c>
      <c r="B110" s="79"/>
      <c r="C110" s="76"/>
    </row>
    <row r="111" spans="1:4" x14ac:dyDescent="0.35">
      <c r="A111" s="31"/>
      <c r="B111" s="78"/>
      <c r="C111" s="75"/>
    </row>
    <row r="112" spans="1:4" x14ac:dyDescent="0.35">
      <c r="A112" s="33" t="s">
        <v>30</v>
      </c>
      <c r="B112" s="79"/>
      <c r="C112" s="76"/>
    </row>
  </sheetData>
  <sheetProtection sheet="1" objects="1" scenarios="1" selectLockedCells="1"/>
  <mergeCells count="10">
    <mergeCell ref="A17:D17"/>
    <mergeCell ref="C86:D87"/>
    <mergeCell ref="C90:D91"/>
    <mergeCell ref="A79:C79"/>
    <mergeCell ref="A54:D54"/>
    <mergeCell ref="A97:C97"/>
    <mergeCell ref="A66:C66"/>
    <mergeCell ref="A68:D68"/>
    <mergeCell ref="A52:D52"/>
    <mergeCell ref="A70:D70"/>
  </mergeCells>
  <conditionalFormatting sqref="B106">
    <cfRule type="expression" dxfId="0" priority="1">
      <formula>ISERROR(B106)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3:D76 D44:D49 D33:D40 D58:D63" xr:uid="{00000000-0002-0000-0000-000001000000}">
      <formula1>0</formula1>
      <formula2>3</formula2>
    </dataValidation>
  </dataValidations>
  <pageMargins left="0.42892156862745096" right="0.50595238095238093" top="1.0208333333333333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2.1&amp;R&amp;"Arial,Fett"Individuelle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4" manualBreakCount="4">
    <brk id="29" max="16383" man="1"/>
    <brk id="54" max="16383" man="1"/>
    <brk id="69" max="16383" man="1"/>
    <brk id="79" max="16383" man="1"/>
  </rowBreaks>
  <ignoredErrors>
    <ignoredError sqref="B10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80684C-3D8C-4472-A8A1-351092E095CB}"/>
</file>

<file path=customXml/itemProps2.xml><?xml version="1.0" encoding="utf-8"?>
<ds:datastoreItem xmlns:ds="http://schemas.openxmlformats.org/officeDocument/2006/customXml" ds:itemID="{498DB671-D465-4977-A954-9EE001B17A98}"/>
</file>

<file path=customXml/itemProps3.xml><?xml version="1.0" encoding="utf-8"?>
<ds:datastoreItem xmlns:ds="http://schemas.openxmlformats.org/officeDocument/2006/customXml" ds:itemID="{B76AD4B0-7EE1-4278-AD4A-6086F11D977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2024-06-17T12:16:42Z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