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deutsch\original\10_Handlungskompetenzen zur Auswahl\Excel\"/>
    </mc:Choice>
  </mc:AlternateContent>
  <xr:revisionPtr revIDLastSave="0" documentId="13_ncr:1_{37691DDB-44D2-4D51-9F71-F06FDB5DC23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Tabelle1!$A$63</definedName>
    <definedName name="_Hlk531693605" localSheetId="0">Tabelle1!$C$63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3" i="1" l="1"/>
  <c r="B89" i="1"/>
  <c r="B85" i="1"/>
  <c r="B43" i="1"/>
  <c r="D26" i="1"/>
  <c r="D41" i="1"/>
  <c r="D43" i="1" s="1"/>
  <c r="D50" i="1" s="1"/>
  <c r="B86" i="1" l="1"/>
  <c r="D76" i="1"/>
  <c r="B94" i="1" s="1"/>
  <c r="B102" i="1" s="1"/>
  <c r="D63" i="1"/>
  <c r="B90" i="1" s="1"/>
  <c r="B82" i="1"/>
  <c r="B100" i="1" s="1"/>
  <c r="B103" i="1"/>
  <c r="B101" i="1" l="1"/>
  <c r="B105" i="1" s="1"/>
</calcChain>
</file>

<file path=xl/sharedStrings.xml><?xml version="1.0" encoding="utf-8"?>
<sst xmlns="http://schemas.openxmlformats.org/spreadsheetml/2006/main" count="120" uniqueCount="69">
  <si>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</si>
  <si>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</si>
  <si>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</si>
  <si>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</si>
  <si>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</si>
  <si>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</si>
  <si>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</si>
  <si>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Name / Vorname:</t>
  </si>
  <si>
    <t>Kandidatennummer:</t>
  </si>
  <si>
    <t>Betrieb:</t>
  </si>
  <si>
    <t>Besprechung vor der IPA:</t>
  </si>
  <si>
    <t>Vorgesetzte Fachkraft:</t>
  </si>
  <si>
    <t xml:space="preserve">Kandidatin / Kandidat: </t>
  </si>
  <si>
    <t>Bewertungskriterien</t>
  </si>
  <si>
    <t>Max. Punkte</t>
  </si>
  <si>
    <t>Begründung</t>
  </si>
  <si>
    <t>Punkte</t>
  </si>
  <si>
    <t>Maximale Punktzahl</t>
  </si>
  <si>
    <t xml:space="preserve">Punktevergabe (keine halben Punkte):
0 = nicht / teilweise erfüllt 
1 = vollständig erfüllt </t>
  </si>
  <si>
    <t>Punktevergabe (keine halben Punkte)
3 = hervorragende Leistung, sehr zuverlässig, selbstständig, aufmerksam
2 = zuverlässige und korrekte Ausführung, kleinere fachliche Mängel erkennbar
1 = wenig zuverlässig, grössere fachliche Mängel erkennbar, eher langsam
0 = mangelhafte und ungenügende Leistung, unzuverlässig</t>
  </si>
  <si>
    <t>Max.
Punkte</t>
  </si>
  <si>
    <t>Berechnung der Gesamt-Punkte</t>
  </si>
  <si>
    <t>Abzug</t>
  </si>
  <si>
    <t>Begründung:</t>
  </si>
  <si>
    <t>Punkteabzug</t>
  </si>
  <si>
    <t>Für den Punkteabzug hier einen positiven Wert setzen</t>
  </si>
  <si>
    <t>Total Situation (max. 30 Punkte)</t>
  </si>
  <si>
    <t>Erreichte Punkte 3</t>
  </si>
  <si>
    <t>Erreichte Punkte 2.2</t>
  </si>
  <si>
    <t>Bewertung Datum :</t>
  </si>
  <si>
    <t xml:space="preserve">Expertin / Experte 1: </t>
  </si>
  <si>
    <t>Übertrag: Maximale Punktzahl:</t>
  </si>
  <si>
    <t>Übertrag: Erreichte Punktzahl 2.1</t>
  </si>
  <si>
    <t>Verschafft sich alle notwendigen Informationen für die Durchführung des Auftrages</t>
  </si>
  <si>
    <t>Bereitet das gesamte Material, dem Ablauf entsprechend, vollständig vor</t>
  </si>
  <si>
    <t>Räumt den Arbeitsplatz gemäss den betrieblichen Richtlinien auf
Reinigt bzw. entsorgt das Material fachgerecht</t>
  </si>
  <si>
    <t>Gibt über die Ausführung der Aufgabe Rückmeldung an die zuständige Fachperson</t>
  </si>
  <si>
    <t>Erreichte Punktzahl A</t>
  </si>
  <si>
    <t>Übertrag: Erreichte Punktzahl B1</t>
  </si>
  <si>
    <t>B1 Durchführen der Handlungskompetenzen in der Situation (Fähigkeiten)</t>
  </si>
  <si>
    <t>Erreichte Punktzahl B1</t>
  </si>
  <si>
    <t xml:space="preserve"> </t>
  </si>
  <si>
    <t>B2 Durchführen der Handlungskompetenzen in der Situation (Haltungen)</t>
  </si>
  <si>
    <t>A Vor - und Nachbereitung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</si>
  <si>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</si>
  <si>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C Durchführen der Handlungskompetenzen in der Situation (relevante Qualitätskriterien) </t>
  </si>
  <si>
    <t>Die Arbeitsorganisation ist logisch geplant</t>
  </si>
  <si>
    <t>Das Material wird gemäss betrieblichen Vorgaben wirtschaftlich eingesetzt</t>
  </si>
  <si>
    <t xml:space="preserve">Das Wohlbefinden des Klienten ist jederzeit gegeben. </t>
  </si>
  <si>
    <t xml:space="preserve">Die Klientensicherheit ist jederzeit gegeben. </t>
  </si>
  <si>
    <t>Erreichte Punktzahl C</t>
  </si>
  <si>
    <t>C Durchführen der Handlungskompetenzen in der Situation (relevante Qualitätskriterien)</t>
  </si>
  <si>
    <t xml:space="preserve">Erreichte Punkte </t>
  </si>
  <si>
    <t>Erreichte Punktzahl B2</t>
  </si>
  <si>
    <t>Total Bereich  A</t>
  </si>
  <si>
    <t>Total Bereich B</t>
  </si>
  <si>
    <t>Total Bereich C</t>
  </si>
  <si>
    <r>
      <t xml:space="preserve">Handlungskompetenz 3.1: </t>
    </r>
    <r>
      <rPr>
        <b/>
        <i/>
        <sz val="11"/>
        <color theme="1"/>
        <rFont val="Arial"/>
        <family val="2"/>
      </rPr>
      <t>Führt die Vor- und Nachbereitung des Essraums durch</t>
    </r>
  </si>
  <si>
    <r>
      <rPr>
        <b/>
        <sz val="9"/>
        <color theme="1"/>
        <rFont val="Arial"/>
        <family val="2"/>
      </rPr>
      <t xml:space="preserve">KEINE </t>
    </r>
    <r>
      <rPr>
        <sz val="9"/>
        <color theme="1"/>
        <rFont val="Arial"/>
        <family val="2"/>
      </rPr>
      <t xml:space="preserve">Fähigkeit darf gestrichen werden. 
</t>
    </r>
    <r>
      <rPr>
        <sz val="9"/>
        <color rgb="FFFF0000"/>
        <rFont val="Arial"/>
        <family val="2"/>
      </rPr>
      <t>Begründung notieren und entsprechende Zelle leer lassen.</t>
    </r>
  </si>
  <si>
    <t>Führt die Vor- und Nachbereitungsarbeiten durch</t>
  </si>
  <si>
    <t>Geht sorgfältig und Ressourcen schonend mit Material um</t>
  </si>
  <si>
    <t xml:space="preserve">Beachtet die Ressourcen der Klientinnen und Klienten und bezieht diese mit ein </t>
  </si>
  <si>
    <t>Ist aufmerksam</t>
  </si>
  <si>
    <t xml:space="preserve">Pflegt einen wertschätzenden Umgang mit den Klientinnen und Klienten </t>
  </si>
  <si>
    <t xml:space="preserve">Achtet auf Eigenständigkeit und Selbstbestimmung der Klientinnen und Klienten </t>
  </si>
  <si>
    <t>Achtet persönliche Ess- und Trinkgewohnheiten</t>
  </si>
  <si>
    <t>Ist rücksichtsvoll gegenüber körperlichen, geistigen und psychischen Beeinträchtigungen</t>
  </si>
  <si>
    <t>Schutz der persönlichen Integrität und der Sicherheit des Klienten und dessen Umfeld, allfälliger Punkteabzug (-9 Punkte)</t>
  </si>
  <si>
    <t xml:space="preserve">Total allfälliger Punkteabzug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</si>
</sst>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 wrapText="1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4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4" fillId="0" borderId="18" xfId="0" applyFont="1" applyBorder="1" applyAlignment="1">
      <alignment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</cellXfs>
  <cellStyles count="1">
    <cellStyle name="Standard" xfId="0" builtinId="0"/>
  </cellStyles>
  <dxfs count="1"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95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95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99</xdr:row>
      <xdr:rowOff>79174</xdr:rowOff>
    </xdr:from>
    <xdr:ext cx="1465786" cy="1503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Erreichte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Punkte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A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"Erreichte Punkte  A "×0.5"</a:t>
              </a:r>
              <a:r>
                <a:rPr lang="de-C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113868</xdr:colOff>
      <xdr:row>100</xdr:row>
      <xdr:rowOff>38658</xdr:rowOff>
    </xdr:from>
    <xdr:ext cx="3124631" cy="4656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𝑀𝑎𝑥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𝐸𝑟𝑟𝑒𝑖𝑐h𝑡𝑒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0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18/(𝑀𝑎𝑥. 𝑃𝑢𝑛𝑘𝑡𝑒 𝐵1 +𝐵2)  × (𝐸𝑟𝑟𝑒𝑖𝑐ℎ𝑡𝑒 𝑃𝑢𝑛𝑘𝑡𝑒 𝐵1+𝐵2)</a:t>
              </a:r>
              <a:r>
                <a:rPr lang="de-CH" sz="10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101</xdr:row>
      <xdr:rowOff>29066</xdr:rowOff>
    </xdr:from>
    <xdr:ext cx="1716688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𝐸𝑟𝑟𝑒𝑖𝑐h𝑡𝑒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𝑃𝑢𝑛𝑘𝑡𝑒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10/12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×(𝐸𝑟𝑟𝑒𝑖𝑐ℎ𝑡𝑒 𝑃𝑢𝑛𝑘𝑡𝑒 𝐶)</a:t>
              </a:r>
              <a:endParaRPr lang="de-CH" sz="1100"/>
            </a:p>
          </xdr:txBody>
        </xdr:sp>
      </mc:Fallback>
    </mc:AlternateContent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Korrekturhinweis: Falls kein Material verwendet, wird nur das Aufräumen bewertet.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1"/>
  <sheetViews>
    <sheetView tabSelected="1" view="pageLayout" topLeftCell="A34" zoomScaleNormal="100" zoomScaleSheetLayoutView="70" workbookViewId="0">
      <selection activeCell="B5" sqref="B5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4" t="s">
        <v>7</v>
      </c>
      <c r="B3" s="69"/>
      <c r="C3" s="70"/>
    </row>
    <row r="4" spans="1:3" x14ac:dyDescent="0.35">
      <c r="A4" s="35"/>
      <c r="B4" s="71"/>
      <c r="C4" s="71"/>
    </row>
    <row r="5" spans="1:3" x14ac:dyDescent="0.35">
      <c r="A5" s="34" t="s">
        <v>8</v>
      </c>
      <c r="B5" s="69"/>
      <c r="C5" s="70"/>
    </row>
    <row r="6" spans="1:3" x14ac:dyDescent="0.35">
      <c r="A6" s="35"/>
      <c r="B6" s="71"/>
      <c r="C6" s="71"/>
    </row>
    <row r="7" spans="1:3" x14ac:dyDescent="0.35">
      <c r="A7" s="34" t="s">
        <v>9</v>
      </c>
      <c r="B7" s="69"/>
      <c r="C7" s="70"/>
    </row>
    <row r="8" spans="1:3" x14ac:dyDescent="0.35">
      <c r="A8" s="35"/>
      <c r="B8" s="71"/>
      <c r="C8" s="71"/>
    </row>
    <row r="9" spans="1:3" x14ac:dyDescent="0.35">
      <c r="A9" s="35"/>
      <c r="B9" s="71"/>
      <c r="C9" s="71"/>
    </row>
    <row r="10" spans="1:3" x14ac:dyDescent="0.35">
      <c r="A10" s="36" t="s">
        <v>10</v>
      </c>
      <c r="B10" s="72"/>
      <c r="C10" s="72"/>
    </row>
    <row r="11" spans="1:3" x14ac:dyDescent="0.35">
      <c r="A11" s="35"/>
      <c r="B11" s="71"/>
      <c r="C11" s="71"/>
    </row>
    <row r="12" spans="1:3" x14ac:dyDescent="0.35">
      <c r="A12" s="34" t="s">
        <v>11</v>
      </c>
      <c r="B12" s="69"/>
      <c r="C12" s="70"/>
    </row>
    <row r="13" spans="1:3" x14ac:dyDescent="0.35">
      <c r="A13" s="35"/>
      <c r="B13" s="71"/>
      <c r="C13" s="71"/>
    </row>
    <row r="14" spans="1:3" x14ac:dyDescent="0.35">
      <c r="A14" s="34" t="s">
        <v>12</v>
      </c>
      <c r="B14" s="69"/>
      <c r="C14" s="70"/>
    </row>
    <row r="17" spans="1:8" ht="29.15" customHeight="1" x14ac:dyDescent="0.35">
      <c r="A17" s="89" t="s">
        <v>57</v>
      </c>
      <c r="B17" s="89"/>
      <c r="C17" s="89"/>
      <c r="D17" s="89"/>
      <c r="E17" s="1"/>
      <c r="F17" s="1"/>
      <c r="G17" s="1"/>
      <c r="H17" s="1"/>
    </row>
    <row r="19" spans="1:8" x14ac:dyDescent="0.35">
      <c r="A19" s="18" t="s">
        <v>43</v>
      </c>
    </row>
    <row r="21" spans="1:8" ht="20.5" thickBot="1" x14ac:dyDescent="0.4">
      <c r="A21" s="37" t="s">
        <v>13</v>
      </c>
      <c r="B21" s="39" t="s">
        <v>14</v>
      </c>
      <c r="C21" s="38" t="s">
        <v>15</v>
      </c>
      <c r="D21" s="40" t="s">
        <v>16</v>
      </c>
    </row>
    <row r="22" spans="1:8" ht="70.75" customHeight="1" thickBot="1" x14ac:dyDescent="0.4">
      <c r="A22" s="43" t="s">
        <v>33</v>
      </c>
      <c r="B22" s="10" t="s">
        <v>0</v>
      </c>
      <c r="C22" s="11"/>
      <c r="D22" s="12"/>
    </row>
    <row r="23" spans="1:8" ht="70.75" customHeight="1" thickBot="1" x14ac:dyDescent="0.4">
      <c r="A23" s="43" t="s">
        <v>34</v>
      </c>
      <c r="B23" s="10" t="s">
        <v>0</v>
      </c>
      <c r="C23" s="11"/>
      <c r="D23" s="12"/>
    </row>
    <row r="24" spans="1:8" ht="70.75" customHeight="1" thickBot="1" x14ac:dyDescent="0.4">
      <c r="A24" s="43" t="s">
        <v>35</v>
      </c>
      <c r="B24" s="10" t="s">
        <v>0</v>
      </c>
      <c r="C24" s="11"/>
      <c r="D24" s="12"/>
    </row>
    <row r="25" spans="1:8" ht="70.75" customHeight="1" thickBot="1" x14ac:dyDescent="0.4">
      <c r="A25" s="43" t="s">
        <v>36</v>
      </c>
      <c r="B25" s="10" t="s">
        <v>0</v>
      </c>
      <c r="C25" s="11"/>
      <c r="D25" s="13"/>
    </row>
    <row r="26" spans="1:8" ht="22.5" customHeight="1" thickTop="1" thickBot="1" x14ac:dyDescent="0.4">
      <c r="A26" s="20" t="s">
        <v>17</v>
      </c>
      <c r="B26" s="21">
        <v>4</v>
      </c>
      <c r="C26" s="25" t="s">
        <v>37</v>
      </c>
      <c r="D26" s="73">
        <f>SUM(D22:D25)</f>
        <v>0</v>
      </c>
    </row>
    <row r="27" spans="1:8" ht="15" thickTop="1" x14ac:dyDescent="0.35"/>
    <row r="28" spans="1:8" ht="37.5" x14ac:dyDescent="0.35">
      <c r="A28" s="22" t="s">
        <v>18</v>
      </c>
    </row>
    <row r="29" spans="1:8" ht="2.65" customHeight="1" x14ac:dyDescent="0.35">
      <c r="A29" s="19"/>
    </row>
    <row r="30" spans="1:8" x14ac:dyDescent="0.35">
      <c r="A30" s="18" t="s">
        <v>39</v>
      </c>
    </row>
    <row r="32" spans="1:8" ht="22.5" customHeight="1" thickBot="1" x14ac:dyDescent="0.4">
      <c r="A32" s="41" t="s">
        <v>13</v>
      </c>
      <c r="B32" s="42" t="s">
        <v>20</v>
      </c>
      <c r="C32" s="38" t="s">
        <v>15</v>
      </c>
      <c r="D32" s="40" t="s">
        <v>16</v>
      </c>
    </row>
    <row r="33" spans="1:4" ht="70" customHeight="1" thickBot="1" x14ac:dyDescent="0.4">
      <c r="A33" s="43" t="s">
        <v>59</v>
      </c>
      <c r="B33" s="30" t="s">
        <v>1</v>
      </c>
      <c r="C33" s="11"/>
      <c r="D33" s="12"/>
    </row>
    <row r="34" spans="1:4" ht="76.5" customHeight="1" thickBot="1" x14ac:dyDescent="0.4">
      <c r="A34" s="43" t="s">
        <v>60</v>
      </c>
      <c r="B34" s="30" t="s">
        <v>1</v>
      </c>
      <c r="C34" s="11"/>
      <c r="D34" s="12"/>
    </row>
    <row r="35" spans="1:4" ht="76.5" customHeight="1" thickBot="1" x14ac:dyDescent="0.4">
      <c r="A35" s="43" t="s">
        <v>61</v>
      </c>
      <c r="B35" s="30" t="s">
        <v>1</v>
      </c>
      <c r="C35" s="11"/>
      <c r="D35" s="12"/>
    </row>
    <row r="36" spans="1:4" ht="76.5" hidden="1" customHeight="1" thickBot="1" x14ac:dyDescent="0.4">
      <c r="A36" s="43"/>
      <c r="B36" s="30"/>
      <c r="C36" s="11"/>
      <c r="D36" s="12"/>
    </row>
    <row r="37" spans="1:4" ht="76.5" hidden="1" customHeight="1" thickBot="1" x14ac:dyDescent="0.4">
      <c r="A37" s="43"/>
      <c r="B37" s="30"/>
      <c r="C37" s="11"/>
      <c r="D37" s="12"/>
    </row>
    <row r="38" spans="1:4" ht="76.5" hidden="1" customHeight="1" thickBot="1" x14ac:dyDescent="0.4">
      <c r="A38" s="43"/>
      <c r="B38" s="30"/>
      <c r="C38" s="11"/>
      <c r="D38" s="12"/>
    </row>
    <row r="39" spans="1:4" ht="76.5" hidden="1" customHeight="1" thickBot="1" x14ac:dyDescent="0.4">
      <c r="A39" s="43"/>
      <c r="B39" s="30" t="s">
        <v>1</v>
      </c>
      <c r="C39" s="11"/>
      <c r="D39" s="12"/>
    </row>
    <row r="40" spans="1:4" ht="70.75" hidden="1" customHeight="1" thickBot="1" x14ac:dyDescent="0.4">
      <c r="A40" s="43" t="s">
        <v>41</v>
      </c>
      <c r="B40" s="28" t="s">
        <v>1</v>
      </c>
      <c r="C40" s="11"/>
      <c r="D40" s="13"/>
    </row>
    <row r="41" spans="1:4" ht="22.5" hidden="1" customHeight="1" thickTop="1" thickBot="1" x14ac:dyDescent="0.4">
      <c r="A41" s="25" t="s">
        <v>31</v>
      </c>
      <c r="B41" s="12"/>
      <c r="C41" s="27" t="s">
        <v>38</v>
      </c>
      <c r="D41" s="73">
        <f>SUM(D33:D40)</f>
        <v>0</v>
      </c>
    </row>
    <row r="42" spans="1:4" ht="25.5" hidden="1" customHeight="1" thickBot="1" x14ac:dyDescent="0.4">
      <c r="A42" s="41" t="s">
        <v>13</v>
      </c>
      <c r="B42" s="46" t="s">
        <v>20</v>
      </c>
      <c r="C42" s="38" t="s">
        <v>15</v>
      </c>
      <c r="D42" s="40" t="s">
        <v>16</v>
      </c>
    </row>
    <row r="43" spans="1:4" ht="22.5" hidden="1" customHeight="1" thickTop="1" thickBot="1" x14ac:dyDescent="0.4">
      <c r="A43" s="25" t="s">
        <v>31</v>
      </c>
      <c r="B43" s="73">
        <f>B41</f>
        <v>0</v>
      </c>
      <c r="C43" s="27" t="s">
        <v>32</v>
      </c>
      <c r="D43" s="73">
        <f>D41</f>
        <v>0</v>
      </c>
    </row>
    <row r="44" spans="1:4" ht="76.5" hidden="1" customHeight="1" thickTop="1" thickBot="1" x14ac:dyDescent="0.4">
      <c r="A44" s="43"/>
      <c r="B44" s="28" t="s">
        <v>1</v>
      </c>
      <c r="C44" s="11"/>
      <c r="D44" s="13"/>
    </row>
    <row r="45" spans="1:4" ht="70.75" hidden="1" customHeight="1" thickBot="1" x14ac:dyDescent="0.4">
      <c r="A45" s="43"/>
      <c r="B45" s="30" t="s">
        <v>1</v>
      </c>
      <c r="C45" s="11"/>
      <c r="D45" s="13"/>
    </row>
    <row r="46" spans="1:4" ht="70.75" hidden="1" customHeight="1" thickBot="1" x14ac:dyDescent="0.4">
      <c r="A46" s="43"/>
      <c r="B46" s="30" t="s">
        <v>1</v>
      </c>
      <c r="C46" s="11"/>
      <c r="D46" s="13"/>
    </row>
    <row r="47" spans="1:4" ht="70.75" hidden="1" customHeight="1" thickBot="1" x14ac:dyDescent="0.4">
      <c r="A47" s="43"/>
      <c r="B47" s="30" t="s">
        <v>1</v>
      </c>
      <c r="C47" s="11"/>
      <c r="D47" s="13"/>
    </row>
    <row r="48" spans="1:4" ht="70.75" hidden="1" customHeight="1" thickBot="1" x14ac:dyDescent="0.4">
      <c r="A48" s="43"/>
      <c r="B48" s="30" t="s">
        <v>1</v>
      </c>
      <c r="C48" s="11"/>
      <c r="D48" s="13"/>
    </row>
    <row r="49" spans="1:4" ht="70.75" hidden="1" customHeight="1" thickBot="1" x14ac:dyDescent="0.4">
      <c r="A49" s="43"/>
      <c r="B49" s="28" t="s">
        <v>1</v>
      </c>
      <c r="C49" s="11"/>
      <c r="D49" s="13"/>
    </row>
    <row r="50" spans="1:4" ht="22.5" customHeight="1" thickTop="1" thickBot="1" x14ac:dyDescent="0.4">
      <c r="A50" s="26" t="s">
        <v>17</v>
      </c>
      <c r="B50" s="29">
        <v>9</v>
      </c>
      <c r="C50" s="27" t="s">
        <v>40</v>
      </c>
      <c r="D50" s="73">
        <f>SUM(D43:D49)</f>
        <v>0</v>
      </c>
    </row>
    <row r="52" spans="1:4" ht="73.5" customHeight="1" x14ac:dyDescent="0.35">
      <c r="A52" s="87" t="s">
        <v>19</v>
      </c>
      <c r="B52" s="87"/>
      <c r="C52" s="87"/>
      <c r="D52" s="87"/>
    </row>
    <row r="53" spans="1:4" ht="8.5" customHeight="1" x14ac:dyDescent="0.35"/>
    <row r="54" spans="1:4" ht="28.5" customHeight="1" x14ac:dyDescent="0.35">
      <c r="A54" s="94" t="s">
        <v>58</v>
      </c>
      <c r="B54" s="94"/>
      <c r="C54" s="94"/>
      <c r="D54" s="94"/>
    </row>
    <row r="55" spans="1:4" x14ac:dyDescent="0.35">
      <c r="A55" s="18" t="s">
        <v>42</v>
      </c>
    </row>
    <row r="57" spans="1:4" ht="20.5" thickBot="1" x14ac:dyDescent="0.4">
      <c r="A57" s="37" t="s">
        <v>13</v>
      </c>
      <c r="B57" s="39" t="s">
        <v>14</v>
      </c>
      <c r="C57" s="38" t="s">
        <v>15</v>
      </c>
      <c r="D57" s="40" t="s">
        <v>16</v>
      </c>
    </row>
    <row r="58" spans="1:4" ht="56.9" customHeight="1" thickBot="1" x14ac:dyDescent="0.4">
      <c r="A58" s="43" t="s">
        <v>62</v>
      </c>
      <c r="B58" s="10" t="s">
        <v>1</v>
      </c>
      <c r="C58" s="11"/>
      <c r="D58" s="15"/>
    </row>
    <row r="59" spans="1:4" ht="56.9" customHeight="1" thickBot="1" x14ac:dyDescent="0.4">
      <c r="A59" s="43" t="s">
        <v>63</v>
      </c>
      <c r="B59" s="10" t="s">
        <v>1</v>
      </c>
      <c r="C59" s="11"/>
      <c r="D59" s="12"/>
    </row>
    <row r="60" spans="1:4" ht="56.9" customHeight="1" thickBot="1" x14ac:dyDescent="0.4">
      <c r="A60" s="43" t="s">
        <v>64</v>
      </c>
      <c r="B60" s="10" t="s">
        <v>1</v>
      </c>
      <c r="C60" s="14"/>
      <c r="D60" s="13"/>
    </row>
    <row r="61" spans="1:4" ht="56.9" customHeight="1" thickBot="1" x14ac:dyDescent="0.4">
      <c r="A61" s="43" t="s">
        <v>65</v>
      </c>
      <c r="B61" s="10" t="s">
        <v>1</v>
      </c>
      <c r="C61" s="14"/>
      <c r="D61" s="13"/>
    </row>
    <row r="62" spans="1:4" ht="56.9" customHeight="1" thickBot="1" x14ac:dyDescent="0.4">
      <c r="A62" s="43" t="s">
        <v>66</v>
      </c>
      <c r="B62" s="10" t="s">
        <v>1</v>
      </c>
      <c r="C62" s="14"/>
      <c r="D62" s="13"/>
    </row>
    <row r="63" spans="1:4" ht="22.5" customHeight="1" thickTop="1" thickBot="1" x14ac:dyDescent="0.4">
      <c r="A63" s="45" t="s">
        <v>17</v>
      </c>
      <c r="B63" s="85">
        <v>15</v>
      </c>
      <c r="C63" s="27" t="s">
        <v>53</v>
      </c>
      <c r="D63" s="73">
        <f>SUM(D58:D62)</f>
        <v>0</v>
      </c>
    </row>
    <row r="64" spans="1:4" ht="8.5" customHeight="1" x14ac:dyDescent="0.35"/>
    <row r="65" spans="1:4" ht="69" customHeight="1" x14ac:dyDescent="0.35">
      <c r="A65" s="87" t="s">
        <v>19</v>
      </c>
      <c r="B65" s="87"/>
      <c r="C65" s="87"/>
    </row>
    <row r="66" spans="1:4" ht="8.5" customHeight="1" x14ac:dyDescent="0.35">
      <c r="A66" s="3"/>
    </row>
    <row r="67" spans="1:4" ht="22.5" customHeight="1" x14ac:dyDescent="0.35">
      <c r="A67" s="88" t="s">
        <v>44</v>
      </c>
      <c r="B67" s="88"/>
      <c r="C67" s="88"/>
      <c r="D67" s="88"/>
    </row>
    <row r="69" spans="1:4" ht="15" customHeight="1" x14ac:dyDescent="0.35">
      <c r="A69" s="89" t="s">
        <v>45</v>
      </c>
      <c r="B69" s="89"/>
      <c r="C69" s="89"/>
      <c r="D69" s="89"/>
    </row>
    <row r="71" spans="1:4" ht="20.5" thickBot="1" x14ac:dyDescent="0.4">
      <c r="A71" s="37" t="s">
        <v>13</v>
      </c>
      <c r="B71" s="39" t="s">
        <v>14</v>
      </c>
      <c r="C71" s="38" t="s">
        <v>15</v>
      </c>
      <c r="D71" s="44" t="s">
        <v>16</v>
      </c>
    </row>
    <row r="72" spans="1:4" ht="56.9" customHeight="1" thickBot="1" x14ac:dyDescent="0.4">
      <c r="A72" s="80" t="s">
        <v>46</v>
      </c>
      <c r="B72" s="16" t="s">
        <v>1</v>
      </c>
      <c r="C72" s="17"/>
      <c r="D72" s="15"/>
    </row>
    <row r="73" spans="1:4" ht="56.9" customHeight="1" thickBot="1" x14ac:dyDescent="0.4">
      <c r="A73" s="80" t="s">
        <v>47</v>
      </c>
      <c r="B73" s="16" t="s">
        <v>2</v>
      </c>
      <c r="C73" s="17"/>
      <c r="D73" s="12"/>
    </row>
    <row r="74" spans="1:4" ht="56.9" customHeight="1" thickBot="1" x14ac:dyDescent="0.4">
      <c r="A74" s="80" t="s">
        <v>48</v>
      </c>
      <c r="B74" s="16" t="s">
        <v>1</v>
      </c>
      <c r="C74" s="17"/>
      <c r="D74" s="12"/>
    </row>
    <row r="75" spans="1:4" ht="56.9" customHeight="1" thickBot="1" x14ac:dyDescent="0.4">
      <c r="A75" s="80" t="s">
        <v>49</v>
      </c>
      <c r="B75" s="16" t="s">
        <v>1</v>
      </c>
      <c r="C75" s="17"/>
      <c r="D75" s="12"/>
    </row>
    <row r="76" spans="1:4" ht="22.5" customHeight="1" thickTop="1" thickBot="1" x14ac:dyDescent="0.4">
      <c r="A76" s="20" t="s">
        <v>17</v>
      </c>
      <c r="B76" s="24">
        <v>12</v>
      </c>
      <c r="C76" s="23" t="s">
        <v>50</v>
      </c>
      <c r="D76" s="73">
        <f>SUM(D72:D75)</f>
        <v>0</v>
      </c>
    </row>
    <row r="77" spans="1:4" ht="15" thickTop="1" x14ac:dyDescent="0.35"/>
    <row r="78" spans="1:4" ht="69" customHeight="1" x14ac:dyDescent="0.35">
      <c r="A78" s="87" t="s">
        <v>19</v>
      </c>
      <c r="B78" s="87"/>
      <c r="C78" s="87"/>
    </row>
    <row r="79" spans="1:4" x14ac:dyDescent="0.35">
      <c r="A79" s="18" t="s">
        <v>21</v>
      </c>
      <c r="B79" s="2"/>
      <c r="C79" s="2"/>
    </row>
    <row r="80" spans="1:4" x14ac:dyDescent="0.35">
      <c r="A80" s="47" t="s">
        <v>43</v>
      </c>
      <c r="B80" s="35"/>
      <c r="C80" s="35"/>
      <c r="D80" s="48"/>
    </row>
    <row r="81" spans="1:4" ht="15" thickBot="1" x14ac:dyDescent="0.4">
      <c r="A81" s="49" t="s">
        <v>14</v>
      </c>
      <c r="B81" s="50">
        <v>4</v>
      </c>
      <c r="C81" s="51"/>
      <c r="D81" s="52"/>
    </row>
    <row r="82" spans="1:4" ht="15.5" thickTop="1" thickBot="1" x14ac:dyDescent="0.4">
      <c r="A82" s="53" t="s">
        <v>37</v>
      </c>
      <c r="B82" s="73">
        <f>D26</f>
        <v>0</v>
      </c>
      <c r="C82" s="54"/>
      <c r="D82" s="55"/>
    </row>
    <row r="83" spans="1:4" ht="22.5" customHeight="1" thickTop="1" x14ac:dyDescent="0.35">
      <c r="A83" s="56"/>
      <c r="B83" s="56"/>
      <c r="C83" s="56"/>
      <c r="D83" s="48"/>
    </row>
    <row r="84" spans="1:4" ht="15" thickBot="1" x14ac:dyDescent="0.4">
      <c r="A84" s="57" t="s">
        <v>39</v>
      </c>
      <c r="B84" s="58"/>
      <c r="C84" s="35"/>
      <c r="D84" s="48"/>
    </row>
    <row r="85" spans="1:4" ht="15" customHeight="1" thickTop="1" thickBot="1" x14ac:dyDescent="0.4">
      <c r="A85" s="59" t="s">
        <v>14</v>
      </c>
      <c r="B85" s="73">
        <f>B50</f>
        <v>9</v>
      </c>
      <c r="C85" s="90"/>
      <c r="D85" s="91"/>
    </row>
    <row r="86" spans="1:4" ht="15.5" thickTop="1" thickBot="1" x14ac:dyDescent="0.4">
      <c r="A86" s="60" t="s">
        <v>52</v>
      </c>
      <c r="B86" s="73">
        <f>D50</f>
        <v>0</v>
      </c>
      <c r="C86" s="92"/>
      <c r="D86" s="93"/>
    </row>
    <row r="87" spans="1:4" ht="21.75" customHeight="1" thickTop="1" x14ac:dyDescent="0.35">
      <c r="A87" s="56"/>
      <c r="B87" s="56"/>
      <c r="C87" s="56"/>
      <c r="D87" s="61"/>
    </row>
    <row r="88" spans="1:4" ht="15" thickBot="1" x14ac:dyDescent="0.4">
      <c r="A88" s="47" t="s">
        <v>42</v>
      </c>
      <c r="B88" s="58"/>
      <c r="C88" s="35"/>
      <c r="D88" s="48"/>
    </row>
    <row r="89" spans="1:4" ht="15" customHeight="1" thickTop="1" thickBot="1" x14ac:dyDescent="0.4">
      <c r="A89" s="59" t="s">
        <v>14</v>
      </c>
      <c r="B89" s="73">
        <f>B63</f>
        <v>15</v>
      </c>
      <c r="C89" s="90"/>
      <c r="D89" s="91"/>
    </row>
    <row r="90" spans="1:4" ht="15" customHeight="1" thickTop="1" thickBot="1" x14ac:dyDescent="0.4">
      <c r="A90" s="60" t="s">
        <v>28</v>
      </c>
      <c r="B90" s="73">
        <f>D63</f>
        <v>0</v>
      </c>
      <c r="C90" s="92"/>
      <c r="D90" s="93"/>
    </row>
    <row r="91" spans="1:4" ht="15" thickTop="1" x14ac:dyDescent="0.35">
      <c r="A91" s="56"/>
      <c r="B91" s="56"/>
      <c r="C91" s="56"/>
      <c r="D91" s="48"/>
    </row>
    <row r="92" spans="1:4" x14ac:dyDescent="0.35">
      <c r="A92" s="84" t="s">
        <v>51</v>
      </c>
      <c r="B92" s="58"/>
      <c r="C92" s="35"/>
      <c r="D92" s="48"/>
    </row>
    <row r="93" spans="1:4" ht="15" thickBot="1" x14ac:dyDescent="0.4">
      <c r="A93" s="59" t="s">
        <v>14</v>
      </c>
      <c r="B93" s="50">
        <f>B76</f>
        <v>12</v>
      </c>
      <c r="C93" s="51"/>
      <c r="D93" s="52"/>
    </row>
    <row r="94" spans="1:4" ht="15.5" thickTop="1" thickBot="1" x14ac:dyDescent="0.4">
      <c r="A94" s="60" t="s">
        <v>27</v>
      </c>
      <c r="B94" s="73">
        <f>D76</f>
        <v>0</v>
      </c>
      <c r="C94" s="54"/>
      <c r="D94" s="55"/>
    </row>
    <row r="95" spans="1:4" ht="11.25" customHeight="1" thickTop="1" x14ac:dyDescent="0.35">
      <c r="A95" s="56"/>
      <c r="B95" s="56"/>
      <c r="C95" s="56"/>
      <c r="D95" s="48"/>
    </row>
    <row r="96" spans="1:4" ht="29.25" customHeight="1" x14ac:dyDescent="0.35">
      <c r="A96" s="86" t="s">
        <v>67</v>
      </c>
      <c r="B96" s="86"/>
      <c r="C96" s="86"/>
      <c r="D96" s="48"/>
    </row>
    <row r="97" spans="1:4" ht="128.25" customHeight="1" thickBot="1" x14ac:dyDescent="0.4">
      <c r="A97" s="62" t="s">
        <v>22</v>
      </c>
      <c r="B97" s="63">
        <v>9</v>
      </c>
      <c r="C97" s="64" t="s">
        <v>23</v>
      </c>
      <c r="D97" s="65"/>
    </row>
    <row r="98" spans="1:4" ht="15" customHeight="1" thickTop="1" thickBot="1" x14ac:dyDescent="0.4">
      <c r="A98" s="66" t="s">
        <v>24</v>
      </c>
      <c r="B98" s="82">
        <v>0</v>
      </c>
      <c r="C98" s="68" t="s">
        <v>25</v>
      </c>
      <c r="D98" s="67"/>
    </row>
    <row r="99" spans="1:4" ht="31.4" customHeight="1" thickTop="1" x14ac:dyDescent="0.35">
      <c r="A99" s="2"/>
      <c r="B99" s="2"/>
      <c r="C99" s="2"/>
    </row>
    <row r="100" spans="1:4" ht="28.4" customHeight="1" x14ac:dyDescent="0.35">
      <c r="A100" s="7" t="s">
        <v>54</v>
      </c>
      <c r="B100" s="81">
        <f>ROUND((B82*0.5),0)</f>
        <v>0</v>
      </c>
      <c r="C100" s="5" t="s">
        <v>5</v>
      </c>
      <c r="D100" s="4"/>
    </row>
    <row r="101" spans="1:4" ht="28.4" customHeight="1" x14ac:dyDescent="0.35">
      <c r="A101" s="7" t="s">
        <v>55</v>
      </c>
      <c r="B101" s="81">
        <f>ROUND((18/(B89+B85))*(B86+B90),0)</f>
        <v>0</v>
      </c>
      <c r="C101" s="5" t="s">
        <v>6</v>
      </c>
      <c r="D101" s="4"/>
    </row>
    <row r="102" spans="1:4" ht="28.4" customHeight="1" x14ac:dyDescent="0.35">
      <c r="A102" s="7" t="s">
        <v>56</v>
      </c>
      <c r="B102" s="81">
        <f>ROUND((10/12)*B94,0)</f>
        <v>0</v>
      </c>
      <c r="C102" s="6" t="s">
        <v>3</v>
      </c>
      <c r="D102" s="4"/>
    </row>
    <row r="103" spans="1:4" ht="28.4" customHeight="1" x14ac:dyDescent="0.35">
      <c r="A103" s="7" t="s">
        <v>68</v>
      </c>
      <c r="B103" s="77">
        <f>-B98</f>
        <v>0</v>
      </c>
      <c r="C103" s="6" t="s">
        <v>4</v>
      </c>
      <c r="D103" s="4"/>
    </row>
    <row r="104" spans="1:4" ht="15" thickBot="1" x14ac:dyDescent="0.4"/>
    <row r="105" spans="1:4" ht="15.5" thickTop="1" thickBot="1" x14ac:dyDescent="0.4">
      <c r="A105" s="8" t="s">
        <v>26</v>
      </c>
      <c r="B105" s="9">
        <f>SUM(B100:B103)</f>
        <v>0</v>
      </c>
    </row>
    <row r="106" spans="1:4" ht="15" thickTop="1" x14ac:dyDescent="0.35"/>
    <row r="107" spans="1:4" x14ac:dyDescent="0.35">
      <c r="A107" s="32" t="s">
        <v>29</v>
      </c>
      <c r="B107" s="83"/>
      <c r="C107" s="74"/>
    </row>
    <row r="108" spans="1:4" x14ac:dyDescent="0.35">
      <c r="A108" s="31"/>
      <c r="B108" s="78"/>
      <c r="C108" s="75"/>
    </row>
    <row r="109" spans="1:4" x14ac:dyDescent="0.35">
      <c r="A109" s="33" t="s">
        <v>11</v>
      </c>
      <c r="B109" s="79"/>
      <c r="C109" s="76"/>
    </row>
    <row r="110" spans="1:4" x14ac:dyDescent="0.35">
      <c r="A110" s="31"/>
      <c r="B110" s="78"/>
      <c r="C110" s="75"/>
    </row>
    <row r="111" spans="1:4" x14ac:dyDescent="0.35">
      <c r="A111" s="33" t="s">
        <v>30</v>
      </c>
      <c r="B111" s="79"/>
      <c r="C111" s="76"/>
    </row>
  </sheetData>
  <sheetProtection sheet="1" objects="1" scenarios="1" selectLockedCells="1"/>
  <mergeCells count="10">
    <mergeCell ref="A17:D17"/>
    <mergeCell ref="C85:D86"/>
    <mergeCell ref="C89:D90"/>
    <mergeCell ref="A78:C78"/>
    <mergeCell ref="A54:D54"/>
    <mergeCell ref="A96:C96"/>
    <mergeCell ref="A65:C65"/>
    <mergeCell ref="A67:D67"/>
    <mergeCell ref="A52:D52"/>
    <mergeCell ref="A69:D69"/>
  </mergeCells>
  <conditionalFormatting sqref="B105">
    <cfRule type="expression" dxfId="0" priority="1">
      <formula>ISERROR(B105)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2:D75 D44:D49 D33:D40 D58:D62" xr:uid="{00000000-0002-0000-0000-000001000000}">
      <formula1>0</formula1>
      <formula2>3</formula2>
    </dataValidation>
  </dataValidations>
  <pageMargins left="0.42892156862745096" right="0.50595238095238093" top="0.97916666666666663" bottom="0.78740157499999996" header="0.3" footer="0.3"/>
  <pageSetup paperSize="9" orientation="portrait" horizontalDpi="1200" verticalDpi="1200" r:id="rId1"/>
  <headerFooter>
    <oddHeader>&amp;L&amp;"Arial,Fett"Qualifikationsverfahren
Assistentin/Assistent 
Gesundheit und Soziales EBA&amp;C&amp;"Arial,Standard"Beurteilungs- und 
Bewertungsraster IPA
&amp;"Arial,Fett"HK 3.1&amp;R&amp;"Arial,Fett"Individuelle praktische
 Arbeit (IPA) 2025
10. Handlungskompetenzen</oddHeader>
    <oddFooter>&amp;L&amp;"Arial,Standard"&amp;8Herausgeber: SDBB, Abteilung Qualifikationsverfahren, Bern  &amp;R&amp;"Arial,Standard"&amp;8&amp;P von &amp;N</oddFooter>
  </headerFooter>
  <rowBreaks count="4" manualBreakCount="4">
    <brk id="29" max="16383" man="1"/>
    <brk id="54" max="16383" man="1"/>
    <brk id="68" max="16383" man="1"/>
    <brk id="78" max="16383" man="1"/>
  </rowBreaks>
  <ignoredErrors>
    <ignoredError sqref="B101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47F8F35-F47F-4A95-9949-86457E2E7924}"/>
</file>

<file path=customXml/itemProps2.xml><?xml version="1.0" encoding="utf-8"?>
<ds:datastoreItem xmlns:ds="http://schemas.openxmlformats.org/officeDocument/2006/customXml" ds:itemID="{EB2C9D55-9C15-4D8F-A215-24B3BEC98F1C}"/>
</file>

<file path=customXml/itemProps3.xml><?xml version="1.0" encoding="utf-8"?>
<ds:datastoreItem xmlns:ds="http://schemas.openxmlformats.org/officeDocument/2006/customXml" ds:itemID="{DBE3D91D-2962-43EF-A434-BE22F9B42F5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2024-06-17T12:13:15Z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