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5_FaGe_EFZ\20 QV 2025\01 Erarbeitung\IPA\DE\Original\10A_Handlungskompetenzen\"/>
    </mc:Choice>
  </mc:AlternateContent>
  <xr:revisionPtr revIDLastSave="0" documentId="13_ncr:1_{CB358677-2051-4F7F-936B-A5F7AB53A1F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Tabelle1!$A$52</definedName>
    <definedName name="_Hlk531693596" localSheetId="0">Tabelle1!$A$66</definedName>
    <definedName name="_Hlk531693605" localSheetId="0">Tabelle1!$C$66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Tabelle1!$A$60</definedName>
    <definedName name="Print_Area" localSheetId="0">Tabelle1!$A$1:$D$116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5" i="1" l="1"/>
  <c r="B93" i="1"/>
  <c r="B89" i="1"/>
  <c r="B45" i="1"/>
  <c r="D26" i="1"/>
  <c r="D42" i="1"/>
  <c r="D45" i="1" s="1"/>
  <c r="D52" i="1" s="1"/>
  <c r="B90" i="1" l="1"/>
  <c r="D80" i="1"/>
  <c r="B98" i="1" s="1"/>
  <c r="B106" i="1" s="1"/>
  <c r="D66" i="1"/>
  <c r="B94" i="1" s="1"/>
  <c r="B86" i="1"/>
  <c r="B104" i="1" s="1"/>
  <c r="B107" i="1"/>
  <c r="B109" i="1" l="1"/>
</calcChain>
</file>

<file path=xl/sharedStrings.xml><?xml version="1.0" encoding="utf-8"?>
<sst xmlns="http://schemas.openxmlformats.org/spreadsheetml/2006/main" count="129" uniqueCount="76">
  <si>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</si>
  <si>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</si>
  <si>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</si>
  <si>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</si>
  <si>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</si>
  <si>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</si>
  <si>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</si>
  <si>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</si>
  <si>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</si>
  <si>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</si>
  <si>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</si>
  <si>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</si>
  <si>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</si>
  <si>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Arial"/>
        <family val="2"/>
      </rPr>
      <t>Vor - und Nachbereitung</t>
    </r>
  </si>
  <si>
    <t>Bewertungskriterien</t>
  </si>
  <si>
    <t>Max. Punkte</t>
  </si>
  <si>
    <t>Begründung</t>
  </si>
  <si>
    <t>Punkte</t>
  </si>
  <si>
    <t>Maximale Punktzahl</t>
  </si>
  <si>
    <t>Erreichte Punktzahl 1</t>
  </si>
  <si>
    <t>2.1 Durchführen der Handlungskompetenzen in der Situation (Fähigkeiten)</t>
  </si>
  <si>
    <t>Erreichte Punktzahl 2.1</t>
  </si>
  <si>
    <t xml:space="preserve">Punktevergabe (keine halben Punkte):
0 = nicht / teilweise erfüllt 
1 = vollständig erfüllt </t>
  </si>
  <si>
    <t>Max.
Punkte</t>
  </si>
  <si>
    <t>2.2 Durchführen der Handlungskompetenzen in der Situation (Haltungen)</t>
  </si>
  <si>
    <t>Erreichte Punktzahl 2.2</t>
  </si>
  <si>
    <t xml:space="preserve">3. Durchführen der Handlungskompetenzen in der Situation (relevante Qualitätskriterien) </t>
  </si>
  <si>
    <t>1.    Die Arbeitsorganisation ist logisch geplant</t>
  </si>
  <si>
    <t>2.    Das Material wird gemäss betrieblichen Vorgaben wirtschaftlich eingesetzt</t>
  </si>
  <si>
    <t>3.    Die Wirksamkeit der geleisteten Pflege wird überprüft.</t>
  </si>
  <si>
    <t xml:space="preserve">4.    Das Wohlbefinden des Klienten ist jederzeit gegeben. </t>
  </si>
  <si>
    <t>5.    Die Klientensicherheit ist jederzeit gegeben.</t>
  </si>
  <si>
    <t>Erreichte Punktzahl 3</t>
  </si>
  <si>
    <t>Berechnung der Gesamt-Punkte</t>
  </si>
  <si>
    <t>3. Durchführen der Handlungskompetenzen in der Situation (relevante Qualitätskriterien)</t>
  </si>
  <si>
    <t>4. Schutz der persönlichen Integrität und der Sicherheit des Klienten und dessen Umfeld, allfälliger Punkteabzug (-9 Punkte)</t>
  </si>
  <si>
    <t>Abzug</t>
  </si>
  <si>
    <t>Begründung:</t>
  </si>
  <si>
    <t>Punkteabzug</t>
  </si>
  <si>
    <t>Für den Punkteabzug hier einen positiven Wert setzen</t>
  </si>
  <si>
    <t>Total Situation (max. 30 Punkte)</t>
  </si>
  <si>
    <t xml:space="preserve">Total Bereich  1 </t>
  </si>
  <si>
    <t xml:space="preserve">Total Bereich 2 </t>
  </si>
  <si>
    <t xml:space="preserve">Total Bereich 3 </t>
  </si>
  <si>
    <t xml:space="preserve">Total 4 allfälliger Punkteabzug </t>
  </si>
  <si>
    <t>Erreichte Punkte 3</t>
  </si>
  <si>
    <t>Erreichte Punkte 2.1</t>
  </si>
  <si>
    <t>Erreichte Punkte 2.2</t>
  </si>
  <si>
    <t xml:space="preserve">1. Wendet kinästhetische Prinzipien an </t>
  </si>
  <si>
    <t>2. Führt die Kontrakturenprophylaxe durch</t>
  </si>
  <si>
    <t>1. Respektiert die Bedürfnisse der Klientinnen und Klienten nach Sicherheit und Autonomie</t>
  </si>
  <si>
    <t>1. Vor - und Nachbereitung</t>
  </si>
  <si>
    <t>Bewertung Datum :</t>
  </si>
  <si>
    <t xml:space="preserve">Expertin / Experte 1: </t>
  </si>
  <si>
    <t>4. Führt die Thromboseprophylaxe durch</t>
  </si>
  <si>
    <r>
      <t xml:space="preserve">Handlungskompetenz B2: </t>
    </r>
    <r>
      <rPr>
        <b/>
        <i/>
        <sz val="11"/>
        <color theme="1"/>
        <rFont val="Arial"/>
        <family val="2"/>
      </rPr>
      <t>Klientinnen und Klienten bei ihrer Mobilität unterstützen</t>
    </r>
  </si>
  <si>
    <r>
      <t>3.</t>
    </r>
    <r>
      <rPr>
        <sz val="10"/>
        <color theme="1"/>
        <rFont val="Times New Roman"/>
        <family val="1"/>
      </rPr>
      <t>  </t>
    </r>
    <r>
      <rPr>
        <sz val="10"/>
        <color theme="1"/>
        <rFont val="Arial"/>
        <family val="2"/>
      </rPr>
      <t>Führt die Dekubitusprophylaxe durch</t>
    </r>
  </si>
  <si>
    <r>
      <t>5.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Lagert, mobilisiert und transferiert Klientinnen und Klienten sicher, bequem und physiologisch</t>
    </r>
  </si>
  <si>
    <r>
      <t>6.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Arbeitet ressourcenorientiert und rückenschonend</t>
    </r>
  </si>
  <si>
    <r>
      <t>7.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Erkennt potenzielle Sturzgefahren und führt prophylaktische Massnahmen durch</t>
    </r>
  </si>
  <si>
    <r>
      <t>8.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Wendet die Sicherheitsmassnahmen an</t>
    </r>
  </si>
  <si>
    <r>
      <t>9.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Führt das Gehtraining gemäss Plan mit Klientinnen und Klienten durch und holt sich bei Bedarf Unterstützung bei Fachpersonen an</t>
    </r>
  </si>
  <si>
    <r>
      <t>10.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Führt bei Klienten und Klientinnen mit konservativ und operativ versorgten Frakturen Pflegemassnahmen durch</t>
    </r>
  </si>
  <si>
    <r>
      <t>11.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Richtet das handeln am Unterstützungs-bedarf und an den Ressourcen aus</t>
    </r>
  </si>
  <si>
    <r>
      <t>12.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Leitet die Klientinnen und Klienten an, damit diese einen möglichst hohen Grad an Selbständigkeit bewahren oder wiedererlangen</t>
    </r>
  </si>
  <si>
    <r>
      <t>13.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Beschreibt Beobachtungen, dokumentiert sie und verwendet dabei die Fachsprache</t>
    </r>
  </si>
  <si>
    <r>
      <t>14.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Setzt Hilfsmittel situationsgerecht ein</t>
    </r>
  </si>
  <si>
    <r>
      <t>15.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Erkennt die eigenen Grenzen und holt bei Bedarf Hilfe</t>
    </r>
  </si>
  <si>
    <t>Übertrag: Maximale Punktzahl:</t>
  </si>
  <si>
    <r>
      <t xml:space="preserve">Maximal </t>
    </r>
    <r>
      <rPr>
        <b/>
        <sz val="9"/>
        <color theme="1"/>
        <rFont val="Arial"/>
        <family val="2"/>
      </rPr>
      <t>DREI</t>
    </r>
    <r>
      <rPr>
        <sz val="9"/>
        <color theme="1"/>
        <rFont val="Arial"/>
        <family val="2"/>
      </rPr>
      <t xml:space="preserve"> Bewertungskriterien (Fähigkeiten/Haltungen) dürfen total gestrichen werden. 
</t>
    </r>
    <r>
      <rPr>
        <sz val="9"/>
        <color rgb="FFFF0000"/>
        <rFont val="Arial"/>
        <family val="2"/>
      </rPr>
      <t>Begründung notieren und entsprechende Zelle leer lassen.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</si>
  <si>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Verschafft sich alle notwendigen Informationen für die Durchführung des Auftrages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</si>
  <si>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Bereitet das gesamte Material, dem Ablauf entsprechend, vollständig vor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</si>
  <si>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Räumt den Arbeitsplatz gemäss den betrieblichen Richtlinien auf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</si>
  <si>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Reinigt bzw. entsorgt das Material fachgerecht</t>
    </r>
  </si>
  <si>
    <t>Übertrag: Erreichte Punktzahl 2.1</t>
  </si>
  <si>
    <t>Punktevergabe (keine halben Punkte)
3 = hervorragende Leistung, sehr zuverlässig, selbstständig, aufmerksam
2 = zuverlässige und korrekte Ausführung, kleinere Mängel erkennbar
1 = wenig zuverlässig, grössere Mängel erkennbar, eher langsam
0 = mangelhafte und ungenügende Leistung, unzuverlässig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</si>
</sst>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7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/>
    <xf numFmtId="0" fontId="0" fillId="0" borderId="11" xfId="0" applyBorder="1"/>
    <xf numFmtId="49" fontId="10" fillId="0" borderId="12" xfId="0" applyNumberFormat="1" applyFont="1" applyBorder="1" applyAlignment="1">
      <alignment vertical="center" wrapText="1"/>
    </xf>
    <xf numFmtId="49" fontId="10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5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6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8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21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21" fillId="0" borderId="7" xfId="0" applyFont="1" applyBorder="1"/>
    <xf numFmtId="0" fontId="16" fillId="7" borderId="5" xfId="0" applyFont="1" applyFill="1" applyBorder="1"/>
    <xf numFmtId="0" fontId="5" fillId="0" borderId="8" xfId="0" applyFont="1" applyBorder="1"/>
    <xf numFmtId="0" fontId="21" fillId="0" borderId="9" xfId="0" applyFont="1" applyBorder="1"/>
    <xf numFmtId="0" fontId="5" fillId="0" borderId="3" xfId="0" applyFont="1" applyBorder="1"/>
    <xf numFmtId="0" fontId="16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 wrapText="1"/>
    </xf>
    <xf numFmtId="0" fontId="21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left" vertical="top"/>
      <protection locked="0"/>
    </xf>
    <xf numFmtId="0" fontId="21" fillId="0" borderId="11" xfId="0" applyFont="1" applyBorder="1"/>
    <xf numFmtId="0" fontId="16" fillId="4" borderId="10" xfId="0" applyFont="1" applyFill="1" applyBorder="1"/>
    <xf numFmtId="0" fontId="21" fillId="0" borderId="11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7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left"/>
      <protection locked="0"/>
    </xf>
    <xf numFmtId="0" fontId="16" fillId="0" borderId="18" xfId="0" applyFont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 wrapText="1"/>
    </xf>
    <xf numFmtId="0" fontId="23" fillId="0" borderId="6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left" vertical="top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99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99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103</xdr:row>
      <xdr:rowOff>79174</xdr:rowOff>
    </xdr:from>
    <xdr:ext cx="1428661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1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113869</xdr:colOff>
      <xdr:row>104</xdr:row>
      <xdr:rowOff>38659</xdr:rowOff>
    </xdr:from>
    <xdr:ext cx="2846870" cy="2184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 + 2.2</m:t>
                      </m:r>
                    </m:den>
                  </m:f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C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2.1 + 2.2)  × (𝐸𝑟𝑟𝑒𝑖𝑐ℎ𝑡𝑒 𝑃𝑢𝑛𝑘𝑡𝑒 2.1+ 2.2)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105</xdr:row>
      <xdr:rowOff>29066</xdr:rowOff>
    </xdr:from>
    <xdr:ext cx="1670265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𝑃𝑢𝑛𝑘𝑡𝑒3)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5"/>
  <sheetViews>
    <sheetView tabSelected="1" view="pageLayout" topLeftCell="A119" zoomScale="85" zoomScaleNormal="100" zoomScaleSheetLayoutView="115" zoomScalePageLayoutView="85" workbookViewId="0">
      <selection activeCell="C79" sqref="C79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9" t="s">
        <v>7</v>
      </c>
      <c r="B3" s="80"/>
      <c r="C3" s="81"/>
    </row>
    <row r="4" spans="1:3" x14ac:dyDescent="0.35">
      <c r="A4" s="40"/>
      <c r="B4" s="82"/>
      <c r="C4" s="82"/>
    </row>
    <row r="5" spans="1:3" x14ac:dyDescent="0.35">
      <c r="A5" s="39" t="s">
        <v>8</v>
      </c>
      <c r="B5" s="80"/>
      <c r="C5" s="81"/>
    </row>
    <row r="6" spans="1:3" x14ac:dyDescent="0.35">
      <c r="A6" s="40"/>
      <c r="B6" s="82"/>
      <c r="C6" s="82"/>
    </row>
    <row r="7" spans="1:3" x14ac:dyDescent="0.35">
      <c r="A7" s="39" t="s">
        <v>9</v>
      </c>
      <c r="B7" s="80"/>
      <c r="C7" s="81"/>
    </row>
    <row r="8" spans="1:3" x14ac:dyDescent="0.35">
      <c r="A8" s="40"/>
      <c r="B8" s="82"/>
      <c r="C8" s="82"/>
    </row>
    <row r="9" spans="1:3" x14ac:dyDescent="0.35">
      <c r="A9" s="40"/>
      <c r="B9" s="82"/>
      <c r="C9" s="82"/>
    </row>
    <row r="10" spans="1:3" x14ac:dyDescent="0.35">
      <c r="A10" s="41" t="s">
        <v>10</v>
      </c>
      <c r="B10" s="83"/>
      <c r="C10" s="83"/>
    </row>
    <row r="11" spans="1:3" x14ac:dyDescent="0.35">
      <c r="A11" s="40"/>
      <c r="B11" s="82"/>
      <c r="C11" s="82"/>
    </row>
    <row r="12" spans="1:3" x14ac:dyDescent="0.35">
      <c r="A12" s="39" t="s">
        <v>11</v>
      </c>
      <c r="B12" s="80"/>
      <c r="C12" s="81"/>
    </row>
    <row r="13" spans="1:3" x14ac:dyDescent="0.35">
      <c r="A13" s="40"/>
      <c r="B13" s="82"/>
      <c r="C13" s="82"/>
    </row>
    <row r="14" spans="1:3" x14ac:dyDescent="0.35">
      <c r="A14" s="39" t="s">
        <v>12</v>
      </c>
      <c r="B14" s="80"/>
      <c r="C14" s="81"/>
    </row>
    <row r="17" spans="1:8" ht="29.15" customHeight="1" x14ac:dyDescent="0.35">
      <c r="A17" s="100" t="s">
        <v>55</v>
      </c>
      <c r="B17" s="100"/>
      <c r="C17" s="100"/>
      <c r="D17" s="100"/>
      <c r="E17" s="1"/>
      <c r="F17" s="1"/>
      <c r="G17" s="1"/>
      <c r="H17" s="1"/>
    </row>
    <row r="19" spans="1:8" x14ac:dyDescent="0.35">
      <c r="A19" s="20" t="s">
        <v>13</v>
      </c>
    </row>
    <row r="21" spans="1:8" ht="20.5" thickBot="1" x14ac:dyDescent="0.4">
      <c r="A21" s="42" t="s">
        <v>14</v>
      </c>
      <c r="B21" s="44" t="s">
        <v>15</v>
      </c>
      <c r="C21" s="43" t="s">
        <v>16</v>
      </c>
      <c r="D21" s="45" t="s">
        <v>17</v>
      </c>
    </row>
    <row r="22" spans="1:8" ht="70.75" customHeight="1" thickBot="1" x14ac:dyDescent="0.4">
      <c r="A22" s="48" t="s">
        <v>70</v>
      </c>
      <c r="B22" s="12" t="s">
        <v>0</v>
      </c>
      <c r="C22" s="13"/>
      <c r="D22" s="14"/>
    </row>
    <row r="23" spans="1:8" ht="70.75" customHeight="1" thickBot="1" x14ac:dyDescent="0.4">
      <c r="A23" s="48" t="s">
        <v>71</v>
      </c>
      <c r="B23" s="12" t="s">
        <v>0</v>
      </c>
      <c r="C23" s="13"/>
      <c r="D23" s="14"/>
    </row>
    <row r="24" spans="1:8" ht="70.75" customHeight="1" thickBot="1" x14ac:dyDescent="0.4">
      <c r="A24" s="48" t="s">
        <v>72</v>
      </c>
      <c r="B24" s="12" t="s">
        <v>0</v>
      </c>
      <c r="C24" s="13"/>
      <c r="D24" s="14"/>
    </row>
    <row r="25" spans="1:8" ht="70.75" customHeight="1" thickBot="1" x14ac:dyDescent="0.4">
      <c r="A25" s="48" t="s">
        <v>73</v>
      </c>
      <c r="B25" s="12" t="s">
        <v>0</v>
      </c>
      <c r="C25" s="13"/>
      <c r="D25" s="15"/>
    </row>
    <row r="26" spans="1:8" ht="22.5" customHeight="1" thickTop="1" thickBot="1" x14ac:dyDescent="0.4">
      <c r="A26" s="23" t="s">
        <v>18</v>
      </c>
      <c r="B26" s="24">
        <v>4</v>
      </c>
      <c r="C26" s="30" t="s">
        <v>19</v>
      </c>
      <c r="D26" s="84">
        <f>SUM(D22:D25)</f>
        <v>0</v>
      </c>
    </row>
    <row r="27" spans="1:8" ht="15" thickTop="1" x14ac:dyDescent="0.35"/>
    <row r="28" spans="1:8" ht="37.5" x14ac:dyDescent="0.35">
      <c r="A28" s="25" t="s">
        <v>22</v>
      </c>
    </row>
    <row r="29" spans="1:8" x14ac:dyDescent="0.35">
      <c r="A29" s="21"/>
    </row>
    <row r="30" spans="1:8" x14ac:dyDescent="0.35">
      <c r="A30" s="20" t="s">
        <v>20</v>
      </c>
    </row>
    <row r="32" spans="1:8" ht="22.5" customHeight="1" thickBot="1" x14ac:dyDescent="0.4">
      <c r="A32" s="46" t="s">
        <v>14</v>
      </c>
      <c r="B32" s="47" t="s">
        <v>23</v>
      </c>
      <c r="C32" s="43" t="s">
        <v>16</v>
      </c>
      <c r="D32" s="45" t="s">
        <v>17</v>
      </c>
    </row>
    <row r="33" spans="1:4" ht="67.75" customHeight="1" thickBot="1" x14ac:dyDescent="0.4">
      <c r="A33" s="48" t="s">
        <v>48</v>
      </c>
      <c r="B33" s="35" t="s">
        <v>1</v>
      </c>
      <c r="C33" s="13"/>
      <c r="D33" s="14"/>
    </row>
    <row r="34" spans="1:4" ht="67.75" customHeight="1" thickBot="1" x14ac:dyDescent="0.4">
      <c r="A34" s="48" t="s">
        <v>49</v>
      </c>
      <c r="B34" s="35" t="s">
        <v>1</v>
      </c>
      <c r="C34" s="13"/>
      <c r="D34" s="14"/>
    </row>
    <row r="35" spans="1:4" ht="67.75" customHeight="1" thickBot="1" x14ac:dyDescent="0.4">
      <c r="A35" s="48" t="s">
        <v>56</v>
      </c>
      <c r="B35" s="35" t="s">
        <v>1</v>
      </c>
      <c r="C35" s="13"/>
      <c r="D35" s="14"/>
    </row>
    <row r="36" spans="1:4" ht="67.75" customHeight="1" thickBot="1" x14ac:dyDescent="0.4">
      <c r="A36" s="48" t="s">
        <v>54</v>
      </c>
      <c r="B36" s="35" t="s">
        <v>1</v>
      </c>
      <c r="C36" s="13"/>
      <c r="D36" s="14"/>
    </row>
    <row r="37" spans="1:4" ht="67.75" customHeight="1" thickBot="1" x14ac:dyDescent="0.4">
      <c r="A37" s="48" t="s">
        <v>57</v>
      </c>
      <c r="B37" s="35" t="s">
        <v>1</v>
      </c>
      <c r="C37" s="13"/>
      <c r="D37" s="14"/>
    </row>
    <row r="38" spans="1:4" ht="67.75" customHeight="1" thickBot="1" x14ac:dyDescent="0.4">
      <c r="A38" s="48" t="s">
        <v>58</v>
      </c>
      <c r="B38" s="35" t="s">
        <v>1</v>
      </c>
      <c r="C38" s="13"/>
      <c r="D38" s="14"/>
    </row>
    <row r="39" spans="1:4" ht="67.75" customHeight="1" thickBot="1" x14ac:dyDescent="0.4">
      <c r="A39" s="48" t="s">
        <v>59</v>
      </c>
      <c r="B39" s="35" t="s">
        <v>1</v>
      </c>
      <c r="C39" s="13"/>
      <c r="D39" s="14"/>
    </row>
    <row r="40" spans="1:4" ht="67.75" customHeight="1" thickBot="1" x14ac:dyDescent="0.4">
      <c r="A40" s="48" t="s">
        <v>60</v>
      </c>
      <c r="B40" s="35" t="s">
        <v>1</v>
      </c>
      <c r="C40" s="13"/>
      <c r="D40" s="14"/>
    </row>
    <row r="41" spans="1:4" ht="67.75" customHeight="1" thickBot="1" x14ac:dyDescent="0.4">
      <c r="A41" s="48" t="s">
        <v>61</v>
      </c>
      <c r="B41" s="33" t="s">
        <v>1</v>
      </c>
      <c r="C41" s="13"/>
      <c r="D41" s="15"/>
    </row>
    <row r="42" spans="1:4" ht="22.5" customHeight="1" thickTop="1" thickBot="1" x14ac:dyDescent="0.4">
      <c r="A42" s="30" t="s">
        <v>68</v>
      </c>
      <c r="B42" s="14"/>
      <c r="C42" s="32" t="s">
        <v>74</v>
      </c>
      <c r="D42" s="84">
        <f>SUM(D33:D41)</f>
        <v>0</v>
      </c>
    </row>
    <row r="43" spans="1:4" ht="2.9" customHeight="1" x14ac:dyDescent="0.35">
      <c r="A43" s="55"/>
      <c r="B43" s="49"/>
      <c r="C43" s="56"/>
      <c r="D43" s="49"/>
    </row>
    <row r="44" spans="1:4" ht="25.5" customHeight="1" thickBot="1" x14ac:dyDescent="0.4">
      <c r="A44" s="46" t="s">
        <v>14</v>
      </c>
      <c r="B44" s="54" t="s">
        <v>23</v>
      </c>
      <c r="C44" s="43" t="s">
        <v>16</v>
      </c>
      <c r="D44" s="45" t="s">
        <v>17</v>
      </c>
    </row>
    <row r="45" spans="1:4" ht="22.5" customHeight="1" thickTop="1" thickBot="1" x14ac:dyDescent="0.4">
      <c r="A45" s="30" t="s">
        <v>68</v>
      </c>
      <c r="B45" s="84">
        <f>B42</f>
        <v>0</v>
      </c>
      <c r="C45" s="32" t="s">
        <v>74</v>
      </c>
      <c r="D45" s="84">
        <f>D42</f>
        <v>0</v>
      </c>
    </row>
    <row r="46" spans="1:4" ht="70.75" customHeight="1" thickTop="1" thickBot="1" x14ac:dyDescent="0.4">
      <c r="A46" s="48" t="s">
        <v>62</v>
      </c>
      <c r="B46" s="53" t="s">
        <v>1</v>
      </c>
      <c r="C46" s="13"/>
      <c r="D46" s="15"/>
    </row>
    <row r="47" spans="1:4" ht="70.75" customHeight="1" thickBot="1" x14ac:dyDescent="0.4">
      <c r="A47" s="48" t="s">
        <v>63</v>
      </c>
      <c r="B47" s="35" t="s">
        <v>1</v>
      </c>
      <c r="C47" s="13"/>
      <c r="D47" s="15"/>
    </row>
    <row r="48" spans="1:4" ht="70.75" customHeight="1" thickBot="1" x14ac:dyDescent="0.4">
      <c r="A48" s="48" t="s">
        <v>64</v>
      </c>
      <c r="B48" s="35" t="s">
        <v>1</v>
      </c>
      <c r="C48" s="13"/>
      <c r="D48" s="15"/>
    </row>
    <row r="49" spans="1:4" ht="70.75" customHeight="1" thickBot="1" x14ac:dyDescent="0.4">
      <c r="A49" s="48" t="s">
        <v>65</v>
      </c>
      <c r="B49" s="35" t="s">
        <v>1</v>
      </c>
      <c r="C49" s="13"/>
      <c r="D49" s="15"/>
    </row>
    <row r="50" spans="1:4" ht="70.75" customHeight="1" thickBot="1" x14ac:dyDescent="0.4">
      <c r="A50" s="48" t="s">
        <v>66</v>
      </c>
      <c r="B50" s="35" t="s">
        <v>1</v>
      </c>
      <c r="C50" s="13"/>
      <c r="D50" s="15"/>
    </row>
    <row r="51" spans="1:4" ht="70.75" customHeight="1" thickBot="1" x14ac:dyDescent="0.4">
      <c r="A51" s="48" t="s">
        <v>67</v>
      </c>
      <c r="B51" s="33" t="s">
        <v>1</v>
      </c>
      <c r="C51" s="13"/>
      <c r="D51" s="15"/>
    </row>
    <row r="52" spans="1:4" ht="22.5" customHeight="1" thickTop="1" thickBot="1" x14ac:dyDescent="0.4">
      <c r="A52" s="31" t="s">
        <v>18</v>
      </c>
      <c r="B52" s="34"/>
      <c r="C52" s="32" t="s">
        <v>21</v>
      </c>
      <c r="D52" s="84">
        <f>SUM(D45:D51)</f>
        <v>0</v>
      </c>
    </row>
    <row r="54" spans="1:4" ht="73.5" customHeight="1" x14ac:dyDescent="0.35">
      <c r="A54" s="101" t="s">
        <v>75</v>
      </c>
      <c r="B54" s="101"/>
      <c r="C54" s="101"/>
      <c r="D54" s="101"/>
    </row>
    <row r="55" spans="1:4" ht="8.5" customHeight="1" x14ac:dyDescent="0.35"/>
    <row r="56" spans="1:4" ht="28.5" customHeight="1" x14ac:dyDescent="0.35">
      <c r="A56" s="103" t="s">
        <v>69</v>
      </c>
      <c r="B56" s="103"/>
      <c r="C56" s="103"/>
      <c r="D56" s="103"/>
    </row>
    <row r="57" spans="1:4" x14ac:dyDescent="0.35">
      <c r="A57" s="89"/>
      <c r="B57" s="3"/>
      <c r="C57" s="3"/>
      <c r="D57" s="3"/>
    </row>
    <row r="58" spans="1:4" x14ac:dyDescent="0.35">
      <c r="A58" s="5"/>
    </row>
    <row r="60" spans="1:4" x14ac:dyDescent="0.35">
      <c r="A60" s="20" t="s">
        <v>24</v>
      </c>
    </row>
    <row r="62" spans="1:4" ht="20.5" thickBot="1" x14ac:dyDescent="0.4">
      <c r="A62" s="42" t="s">
        <v>14</v>
      </c>
      <c r="B62" s="44" t="s">
        <v>15</v>
      </c>
      <c r="C62" s="43" t="s">
        <v>16</v>
      </c>
      <c r="D62" s="45" t="s">
        <v>17</v>
      </c>
    </row>
    <row r="63" spans="1:4" ht="56.9" customHeight="1" thickBot="1" x14ac:dyDescent="0.4">
      <c r="A63" s="48" t="s">
        <v>50</v>
      </c>
      <c r="B63" s="12" t="s">
        <v>1</v>
      </c>
      <c r="C63" s="13"/>
      <c r="D63" s="17"/>
    </row>
    <row r="64" spans="1:4" ht="15" hidden="1" thickBot="1" x14ac:dyDescent="0.4">
      <c r="A64" s="22"/>
      <c r="B64" s="12"/>
      <c r="C64" s="13"/>
      <c r="D64" s="14"/>
    </row>
    <row r="65" spans="1:4" ht="15" hidden="1" thickBot="1" x14ac:dyDescent="0.4">
      <c r="A65" s="22"/>
      <c r="B65" s="52"/>
      <c r="C65" s="16"/>
      <c r="D65" s="15"/>
    </row>
    <row r="66" spans="1:4" ht="22.5" customHeight="1" thickTop="1" thickBot="1" x14ac:dyDescent="0.4">
      <c r="A66" s="51" t="s">
        <v>18</v>
      </c>
      <c r="B66" s="94"/>
      <c r="C66" s="32" t="s">
        <v>25</v>
      </c>
      <c r="D66" s="84">
        <f>SUM(D63:D65)</f>
        <v>0</v>
      </c>
    </row>
    <row r="67" spans="1:4" ht="8.5" customHeight="1" x14ac:dyDescent="0.35"/>
    <row r="68" spans="1:4" ht="69" customHeight="1" x14ac:dyDescent="0.35">
      <c r="A68" s="101" t="s">
        <v>75</v>
      </c>
      <c r="B68" s="102"/>
      <c r="C68" s="102"/>
    </row>
    <row r="69" spans="1:4" ht="8.5" customHeight="1" x14ac:dyDescent="0.35">
      <c r="A69" s="4"/>
    </row>
    <row r="70" spans="1:4" ht="22.5" customHeight="1" x14ac:dyDescent="0.35">
      <c r="A70" s="103" t="s">
        <v>69</v>
      </c>
      <c r="B70" s="103"/>
      <c r="C70" s="103"/>
      <c r="D70" s="103"/>
    </row>
    <row r="72" spans="1:4" x14ac:dyDescent="0.35">
      <c r="A72" s="100" t="s">
        <v>26</v>
      </c>
      <c r="B72" s="100"/>
      <c r="C72" s="100"/>
    </row>
    <row r="74" spans="1:4" ht="20.5" thickBot="1" x14ac:dyDescent="0.4">
      <c r="A74" s="42" t="s">
        <v>14</v>
      </c>
      <c r="B74" s="44" t="s">
        <v>15</v>
      </c>
      <c r="C74" s="43" t="s">
        <v>16</v>
      </c>
      <c r="D74" s="50" t="s">
        <v>17</v>
      </c>
    </row>
    <row r="75" spans="1:4" ht="56.9" customHeight="1" thickBot="1" x14ac:dyDescent="0.4">
      <c r="A75" s="92" t="s">
        <v>27</v>
      </c>
      <c r="B75" s="18" t="s">
        <v>1</v>
      </c>
      <c r="C75" s="19"/>
      <c r="D75" s="17"/>
    </row>
    <row r="76" spans="1:4" ht="56.9" customHeight="1" thickBot="1" x14ac:dyDescent="0.4">
      <c r="A76" s="92" t="s">
        <v>28</v>
      </c>
      <c r="B76" s="18" t="s">
        <v>2</v>
      </c>
      <c r="C76" s="19"/>
      <c r="D76" s="14"/>
    </row>
    <row r="77" spans="1:4" ht="56.9" customHeight="1" thickBot="1" x14ac:dyDescent="0.4">
      <c r="A77" s="92" t="s">
        <v>29</v>
      </c>
      <c r="B77" s="18" t="s">
        <v>1</v>
      </c>
      <c r="C77" s="19"/>
      <c r="D77" s="14"/>
    </row>
    <row r="78" spans="1:4" ht="56.9" customHeight="1" thickBot="1" x14ac:dyDescent="0.4">
      <c r="A78" s="92" t="s">
        <v>30</v>
      </c>
      <c r="B78" s="18" t="s">
        <v>1</v>
      </c>
      <c r="C78" s="19"/>
      <c r="D78" s="14"/>
    </row>
    <row r="79" spans="1:4" ht="56.9" customHeight="1" thickBot="1" x14ac:dyDescent="0.4">
      <c r="A79" s="93" t="s">
        <v>31</v>
      </c>
      <c r="B79" s="26" t="s">
        <v>1</v>
      </c>
      <c r="C79" s="27"/>
      <c r="D79" s="15"/>
    </row>
    <row r="80" spans="1:4" ht="22.5" customHeight="1" thickTop="1" thickBot="1" x14ac:dyDescent="0.4">
      <c r="A80" s="23" t="s">
        <v>18</v>
      </c>
      <c r="B80" s="29">
        <v>15</v>
      </c>
      <c r="C80" s="28" t="s">
        <v>32</v>
      </c>
      <c r="D80" s="84">
        <f>SUM(D75:D79)</f>
        <v>0</v>
      </c>
    </row>
    <row r="81" spans="1:4" ht="6.65" customHeight="1" thickTop="1" x14ac:dyDescent="0.35"/>
    <row r="82" spans="1:4" ht="69" customHeight="1" x14ac:dyDescent="0.35">
      <c r="A82" s="101" t="s">
        <v>75</v>
      </c>
      <c r="B82" s="102"/>
      <c r="C82" s="102"/>
    </row>
    <row r="83" spans="1:4" x14ac:dyDescent="0.35">
      <c r="A83" s="20" t="s">
        <v>33</v>
      </c>
      <c r="B83" s="2"/>
      <c r="C83" s="2"/>
    </row>
    <row r="84" spans="1:4" x14ac:dyDescent="0.35">
      <c r="A84" s="57" t="s">
        <v>51</v>
      </c>
      <c r="B84" s="40"/>
      <c r="C84" s="40"/>
      <c r="D84" s="58"/>
    </row>
    <row r="85" spans="1:4" ht="15" thickBot="1" x14ac:dyDescent="0.4">
      <c r="A85" s="59" t="s">
        <v>15</v>
      </c>
      <c r="B85" s="60">
        <v>4</v>
      </c>
      <c r="C85" s="61"/>
      <c r="D85" s="62"/>
    </row>
    <row r="86" spans="1:4" ht="15.5" thickTop="1" thickBot="1" x14ac:dyDescent="0.4">
      <c r="A86" s="63" t="s">
        <v>19</v>
      </c>
      <c r="B86" s="84">
        <f>D26</f>
        <v>0</v>
      </c>
      <c r="C86" s="64"/>
      <c r="D86" s="65"/>
    </row>
    <row r="87" spans="1:4" ht="22.5" customHeight="1" thickTop="1" x14ac:dyDescent="0.35">
      <c r="A87" s="66"/>
      <c r="B87" s="66"/>
      <c r="C87" s="66"/>
      <c r="D87" s="58"/>
    </row>
    <row r="88" spans="1:4" ht="15" thickBot="1" x14ac:dyDescent="0.4">
      <c r="A88" s="67" t="s">
        <v>20</v>
      </c>
      <c r="B88" s="68"/>
      <c r="C88" s="40"/>
      <c r="D88" s="58"/>
    </row>
    <row r="89" spans="1:4" ht="15" customHeight="1" thickTop="1" thickBot="1" x14ac:dyDescent="0.4">
      <c r="A89" s="69" t="s">
        <v>15</v>
      </c>
      <c r="B89" s="84">
        <f>B52</f>
        <v>0</v>
      </c>
      <c r="C89" s="104"/>
      <c r="D89" s="105"/>
    </row>
    <row r="90" spans="1:4" ht="15.5" thickTop="1" thickBot="1" x14ac:dyDescent="0.4">
      <c r="A90" s="70" t="s">
        <v>46</v>
      </c>
      <c r="B90" s="84">
        <f>D52</f>
        <v>0</v>
      </c>
      <c r="C90" s="106"/>
      <c r="D90" s="107"/>
    </row>
    <row r="91" spans="1:4" ht="21.75" customHeight="1" thickTop="1" x14ac:dyDescent="0.35">
      <c r="A91" s="66"/>
      <c r="B91" s="66"/>
      <c r="C91" s="66"/>
      <c r="D91" s="71"/>
    </row>
    <row r="92" spans="1:4" ht="15" thickBot="1" x14ac:dyDescent="0.4">
      <c r="A92" s="57" t="s">
        <v>24</v>
      </c>
      <c r="B92" s="68"/>
      <c r="C92" s="40"/>
      <c r="D92" s="58"/>
    </row>
    <row r="93" spans="1:4" ht="15" customHeight="1" thickTop="1" thickBot="1" x14ac:dyDescent="0.4">
      <c r="A93" s="69" t="s">
        <v>15</v>
      </c>
      <c r="B93" s="84">
        <f>B66</f>
        <v>0</v>
      </c>
      <c r="C93" s="104"/>
      <c r="D93" s="105"/>
    </row>
    <row r="94" spans="1:4" ht="15" customHeight="1" thickTop="1" thickBot="1" x14ac:dyDescent="0.4">
      <c r="A94" s="70" t="s">
        <v>47</v>
      </c>
      <c r="B94" s="84">
        <f>D66</f>
        <v>0</v>
      </c>
      <c r="C94" s="106"/>
      <c r="D94" s="107"/>
    </row>
    <row r="95" spans="1:4" ht="15" thickTop="1" x14ac:dyDescent="0.35">
      <c r="A95" s="66"/>
      <c r="B95" s="66"/>
      <c r="C95" s="66"/>
      <c r="D95" s="58"/>
    </row>
    <row r="96" spans="1:4" x14ac:dyDescent="0.35">
      <c r="A96" s="98" t="s">
        <v>34</v>
      </c>
      <c r="B96" s="68"/>
      <c r="C96" s="40"/>
      <c r="D96" s="58"/>
    </row>
    <row r="97" spans="1:4" ht="15" thickBot="1" x14ac:dyDescent="0.4">
      <c r="A97" s="69" t="s">
        <v>15</v>
      </c>
      <c r="B97" s="60">
        <v>15</v>
      </c>
      <c r="C97" s="61"/>
      <c r="D97" s="62"/>
    </row>
    <row r="98" spans="1:4" ht="15.5" thickTop="1" thickBot="1" x14ac:dyDescent="0.4">
      <c r="A98" s="70" t="s">
        <v>45</v>
      </c>
      <c r="B98" s="84">
        <f>D80</f>
        <v>0</v>
      </c>
      <c r="C98" s="64"/>
      <c r="D98" s="65"/>
    </row>
    <row r="99" spans="1:4" ht="11.25" customHeight="1" thickTop="1" x14ac:dyDescent="0.35">
      <c r="A99" s="66"/>
      <c r="B99" s="66"/>
      <c r="C99" s="66"/>
      <c r="D99" s="58"/>
    </row>
    <row r="100" spans="1:4" ht="27.75" customHeight="1" x14ac:dyDescent="0.35">
      <c r="A100" s="99" t="s">
        <v>35</v>
      </c>
      <c r="B100" s="99"/>
      <c r="C100" s="99"/>
      <c r="D100" s="58"/>
    </row>
    <row r="101" spans="1:4" ht="127.5" customHeight="1" thickBot="1" x14ac:dyDescent="0.4">
      <c r="A101" s="72" t="s">
        <v>36</v>
      </c>
      <c r="B101" s="73">
        <v>9</v>
      </c>
      <c r="C101" s="74" t="s">
        <v>37</v>
      </c>
      <c r="D101" s="75"/>
    </row>
    <row r="102" spans="1:4" ht="15" customHeight="1" thickTop="1" thickBot="1" x14ac:dyDescent="0.4">
      <c r="A102" s="76" t="s">
        <v>38</v>
      </c>
      <c r="B102" s="96">
        <v>0</v>
      </c>
      <c r="C102" s="78" t="s">
        <v>39</v>
      </c>
      <c r="D102" s="77"/>
    </row>
    <row r="103" spans="1:4" ht="21" customHeight="1" thickTop="1" x14ac:dyDescent="0.35">
      <c r="A103" s="2"/>
      <c r="B103" s="2"/>
      <c r="C103" s="2"/>
    </row>
    <row r="104" spans="1:4" ht="28.4" customHeight="1" x14ac:dyDescent="0.35">
      <c r="A104" s="9" t="s">
        <v>41</v>
      </c>
      <c r="B104" s="95">
        <f>ROUND((B86*0.5),0)</f>
        <v>0</v>
      </c>
      <c r="C104" s="7" t="s">
        <v>5</v>
      </c>
      <c r="D104" s="6"/>
    </row>
    <row r="105" spans="1:4" ht="28.4" customHeight="1" x14ac:dyDescent="0.35">
      <c r="A105" s="9" t="s">
        <v>42</v>
      </c>
      <c r="B105" s="79" t="e">
        <f>ROUND((18/(B93+B89))*(B90+B94),0)</f>
        <v>#DIV/0!</v>
      </c>
      <c r="C105" s="7" t="s">
        <v>6</v>
      </c>
      <c r="D105" s="6"/>
    </row>
    <row r="106" spans="1:4" ht="28.4" customHeight="1" x14ac:dyDescent="0.35">
      <c r="A106" s="9" t="s">
        <v>43</v>
      </c>
      <c r="B106" s="95">
        <f>ROUND((10/15)*B98,0)</f>
        <v>0</v>
      </c>
      <c r="C106" s="8" t="s">
        <v>3</v>
      </c>
      <c r="D106" s="6"/>
    </row>
    <row r="107" spans="1:4" ht="28.4" customHeight="1" x14ac:dyDescent="0.35">
      <c r="A107" s="9" t="s">
        <v>44</v>
      </c>
      <c r="B107" s="88">
        <f>-B102</f>
        <v>0</v>
      </c>
      <c r="C107" s="8" t="s">
        <v>4</v>
      </c>
      <c r="D107" s="6"/>
    </row>
    <row r="108" spans="1:4" ht="15" thickBot="1" x14ac:dyDescent="0.4"/>
    <row r="109" spans="1:4" ht="15.5" thickTop="1" thickBot="1" x14ac:dyDescent="0.4">
      <c r="A109" s="10" t="s">
        <v>40</v>
      </c>
      <c r="B109" s="11" t="e">
        <f>SUM(B104:B107)</f>
        <v>#DIV/0!</v>
      </c>
    </row>
    <row r="110" spans="1:4" ht="15" thickTop="1" x14ac:dyDescent="0.35"/>
    <row r="111" spans="1:4" x14ac:dyDescent="0.35">
      <c r="A111" s="37" t="s">
        <v>52</v>
      </c>
      <c r="B111" s="97"/>
      <c r="C111" s="85"/>
    </row>
    <row r="112" spans="1:4" x14ac:dyDescent="0.35">
      <c r="A112" s="36"/>
      <c r="B112" s="90"/>
      <c r="C112" s="86"/>
    </row>
    <row r="113" spans="1:3" x14ac:dyDescent="0.35">
      <c r="A113" s="38" t="s">
        <v>11</v>
      </c>
      <c r="B113" s="91"/>
      <c r="C113" s="87"/>
    </row>
    <row r="114" spans="1:3" x14ac:dyDescent="0.35">
      <c r="A114" s="36"/>
      <c r="B114" s="90"/>
      <c r="C114" s="86"/>
    </row>
    <row r="115" spans="1:3" x14ac:dyDescent="0.35">
      <c r="A115" s="38" t="s">
        <v>53</v>
      </c>
      <c r="B115" s="91"/>
      <c r="C115" s="87"/>
    </row>
  </sheetData>
  <sheetProtection selectLockedCells="1"/>
  <mergeCells count="10">
    <mergeCell ref="A17:D17"/>
    <mergeCell ref="C89:D90"/>
    <mergeCell ref="C93:D94"/>
    <mergeCell ref="A82:C82"/>
    <mergeCell ref="A56:D56"/>
    <mergeCell ref="A100:C100"/>
    <mergeCell ref="A72:C72"/>
    <mergeCell ref="A68:C68"/>
    <mergeCell ref="A70:D70"/>
    <mergeCell ref="A54:D54"/>
  </mergeCells>
  <conditionalFormatting sqref="B105">
    <cfRule type="expression" dxfId="1" priority="4">
      <formula>ISERROR(B105)</formula>
    </cfRule>
  </conditionalFormatting>
  <conditionalFormatting sqref="B109">
    <cfRule type="expression" dxfId="0" priority="1">
      <formula>ISERROR(B109)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5:D79 D63:D65 D33:D41 D46:D51" xr:uid="{00000000-0002-0000-0000-000001000000}">
      <formula1>0</formula1>
      <formula2>3</formula2>
    </dataValidation>
  </dataValidations>
  <pageMargins left="0.42892156862745096" right="0.50595238095238093" top="1.1607142857142858" bottom="0.78740157499999996" header="0.3" footer="0.3"/>
  <pageSetup paperSize="9" orientation="portrait" horizontalDpi="1200" verticalDpi="1200" r:id="rId1"/>
  <headerFooter>
    <oddHeader>&amp;L&amp;"Arial,Fett"Qualifikationsverfahren
Fachfrau / Fachmann
Gesundheit EFZ&amp;C&amp;"Arial,Standard"Beurteilungs- und 
Bewertungsraster IPA
&amp;"Arial,Fett"HK B2&amp;R&amp;"Arial,Fett"Individuelle praktische
 Arbeit (IPA) 2025
10A_Handlungskompetenzen</oddHeader>
    <oddFooter>&amp;L&amp;"Arial,Standard"&amp;8Herausgeber: SDBB, Abteilung Qualifikationsverfahren &amp;R&amp;"Arial,Standard"&amp;8&amp;P von &amp;N</oddFooter>
  </headerFooter>
  <rowBreaks count="4" manualBreakCount="4">
    <brk id="29" max="16383" man="1"/>
    <brk id="43" max="3" man="1"/>
    <brk id="59" max="16383" man="1"/>
    <brk id="8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FE2924-A96A-4BBF-8C2E-1A1521B9F06B}"/>
</file>

<file path=customXml/itemProps2.xml><?xml version="1.0" encoding="utf-8"?>
<ds:datastoreItem xmlns:ds="http://schemas.openxmlformats.org/officeDocument/2006/customXml" ds:itemID="{B78CC0C6-132F-46C1-95B8-16E403F4D5D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9</vt:i4>
      </vt:variant>
    </vt:vector>
  </HeadingPairs>
  <TitlesOfParts>
    <vt:vector size="10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  <vt:lpstr>Tabelle1!Print_Area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2022-07-08T12:27:53Z</cp:lastPrinted>
  <dcterms:created xsi:type="dcterms:W3CDTF">2022-01-31T12:15:25Z</dcterms:created>
  <dcterms:modified xsi:type="dcterms:W3CDTF">2024-06-27T06:40:15Z</dcterms:modified>
</cp:coreProperties>
</file>