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829438D6-9740-44A0-9F29-8C0D9F9DD78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Tabelle1!$A$64</definedName>
    <definedName name="_Hlk531693605" localSheetId="0">Tabelle1!$C$64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45" i="1"/>
  <c r="D26" i="1"/>
  <c r="D42" i="1"/>
  <c r="D45" i="1" s="1"/>
  <c r="D52" i="1" s="1"/>
  <c r="B88" i="1" l="1"/>
  <c r="D78" i="1"/>
  <c r="B96" i="1" s="1"/>
  <c r="B104" i="1" s="1"/>
  <c r="D64" i="1"/>
  <c r="B92" i="1" s="1"/>
  <c r="B84" i="1"/>
  <c r="B102" i="1" s="1"/>
  <c r="B105" i="1"/>
  <c r="B103" i="1" l="1"/>
  <c r="B107" i="1" s="1"/>
</calcChain>
</file>

<file path=xl/sharedStrings.xml><?xml version="1.0" encoding="utf-8"?>
<sst xmlns="http://schemas.openxmlformats.org/spreadsheetml/2006/main" count="129" uniqueCount="76">
  <si>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</si>
  <si>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</si>
  <si>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</si>
  <si>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</si>
  <si>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</si>
  <si>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</si>
  <si>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</si>
  <si>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</si>
  <si>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</si>
  <si>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</si>
  <si>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</si>
  <si>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</si>
  <si>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</si>
  <si>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</si>
  <si>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</si>
  <si>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</si>
  <si>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</si>
  <si>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</si>
  <si>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</si>
  <si>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</si>
  <si>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</si>
  <si>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</si>
  <si>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</si>
  <si>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</si>
  <si>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</si>
  <si>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</si>
  <si>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</si>
  <si>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</si>
  <si>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</si>
  <si>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3.    Die Wirksamkeit der geleisteten Pflege wird überprüft.</t>
  </si>
  <si>
    <t xml:space="preserve">4.    Das Wohlbefinden des Klienten ist jederzeit gegeben. </t>
  </si>
  <si>
    <t>5.    Die Klientensicherheit ist jederzeit gegeben.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</si>
  <si>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</si>
  <si>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</si>
  <si>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</si>
  <si>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</si>
  <si>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</si>
  <si>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</si>
  <si>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</si>
  <si>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</si>
  <si>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</si>
  <si>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</si>
  <si>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</si>
  <si>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</si>
  <si>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</si>
  <si>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</si>
  <si>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</si>
  <si>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</si>
  <si>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>1. Vor - und Nachbereitung</t>
  </si>
  <si>
    <t>Bewertung Datum :</t>
  </si>
  <si>
    <t xml:space="preserve">Expertin / Experte 1: </t>
  </si>
  <si>
    <t>Übertrag: Maximale Punktzahl:</t>
  </si>
  <si>
    <r>
      <t xml:space="preserve">Maximal </t>
    </r>
    <r>
      <rPr>
        <b/>
        <sz val="9"/>
        <color theme="1"/>
        <rFont val="Arial"/>
        <family val="2"/>
      </rPr>
      <t>DREI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</si>
  <si>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</si>
  <si>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</si>
  <si>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</si>
  <si>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</si>
  <si>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r>
      <t xml:space="preserve">Handlungskompetenz B3: </t>
    </r>
    <r>
      <rPr>
        <b/>
        <i/>
        <sz val="11"/>
        <color theme="1"/>
        <rFont val="Arial"/>
        <family val="2"/>
      </rPr>
      <t>Klientinnen und Klienten bei der Ausscheidung unterstützen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</si>
  <si>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Unterstützt Klientinnen und Klienten bei der selbstständigen Toilettenbenützung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</si>
  <si>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Setzt Hilfsmittel zur Ausscheidung situationsgerecht ein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</si>
  <si>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Führt Urin- und Stuhluntersuchungen durch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</si>
  <si>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Wählt zweckmässige Kontinenzprodukte aus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</si>
  <si>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Wendet Kontinenzprodukte fachgerecht an</t>
    </r>
  </si>
  <si>
    <r>
      <t>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Legt und entfernt einen transurethralen Blasenkatheter</t>
    </r>
  </si>
  <si>
    <r>
      <t>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Beachtet die Regeln im Umgang mit dem Harnableitungssystem</t>
    </r>
  </si>
  <si>
    <r>
      <t>8.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Führt kontinenzfördernde Massnahmen durch</t>
    </r>
  </si>
  <si>
    <r>
      <t>9.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Führt Obstipationsprophylaxe durch</t>
    </r>
  </si>
  <si>
    <r>
      <t>10.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Führt bei Bedarf Intim- und Hautpflege durch und gewährleistet den Infektionsschutz</t>
    </r>
  </si>
  <si>
    <r>
      <t>11.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Nimmt Scham- und Ekelgefühl bei sich, den Klientinnen und Klienten und Drittpersonen wahr und handelt situationsgerecht</t>
    </r>
  </si>
  <si>
    <r>
      <t>12.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Führt Hygienemassnahmen angemessen und bedarfsorientiert durch</t>
    </r>
  </si>
  <si>
    <r>
      <t>13.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Kommuniziert klar, verständlich und situationsgerecht</t>
    </r>
  </si>
  <si>
    <r>
      <t>14.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Beschreibt Beobachtungen und dokumentiert sie in der Fachsprache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</si>
  <si>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Respektiert Besonderheiten im Ausscheidungsverhalten der Klientinnen und Klienten vor dem Hintergrund von Biografie und Kultur</t>
    </r>
  </si>
  <si>
    <t>1. Respektiert die Intimsphäre</t>
  </si>
  <si>
    <t>Übertrag: Erreichte Punktzahl 2.1</t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</si>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</sst>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5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0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0" fillId="0" borderId="7" xfId="0" applyFont="1" applyBorder="1"/>
    <xf numFmtId="0" fontId="15" fillId="7" borderId="5" xfId="0" applyFont="1" applyFill="1" applyBorder="1"/>
    <xf numFmtId="0" fontId="5" fillId="0" borderId="8" xfId="0" applyFont="1" applyBorder="1"/>
    <xf numFmtId="0" fontId="20" fillId="0" borderId="9" xfId="0" applyFont="1" applyBorder="1"/>
    <xf numFmtId="0" fontId="5" fillId="0" borderId="3" xfId="0" applyFont="1" applyBorder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 wrapText="1"/>
    </xf>
    <xf numFmtId="0" fontId="20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/>
    <xf numFmtId="0" fontId="15" fillId="4" borderId="10" xfId="0" applyFont="1" applyFill="1" applyBorder="1"/>
    <xf numFmtId="0" fontId="20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15" fillId="0" borderId="18" xfId="0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101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102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103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view="pageLayout" topLeftCell="A99" zoomScaleNormal="100" zoomScaleSheetLayoutView="55" workbookViewId="0">
      <selection activeCell="B78" sqref="B78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3" x14ac:dyDescent="0.25">
      <c r="A2" s="2"/>
    </row>
    <row r="3" spans="1:3" x14ac:dyDescent="0.25">
      <c r="A3" s="38" t="s">
        <v>7</v>
      </c>
      <c r="B3" s="79"/>
      <c r="C3" s="80"/>
    </row>
    <row r="4" spans="1:3" x14ac:dyDescent="0.25">
      <c r="A4" s="39"/>
      <c r="B4" s="81"/>
      <c r="C4" s="81"/>
    </row>
    <row r="5" spans="1:3" x14ac:dyDescent="0.25">
      <c r="A5" s="38" t="s">
        <v>8</v>
      </c>
      <c r="B5" s="79"/>
      <c r="C5" s="80"/>
    </row>
    <row r="6" spans="1:3" x14ac:dyDescent="0.25">
      <c r="A6" s="39"/>
      <c r="B6" s="81"/>
      <c r="C6" s="81"/>
    </row>
    <row r="7" spans="1:3" x14ac:dyDescent="0.25">
      <c r="A7" s="38" t="s">
        <v>9</v>
      </c>
      <c r="B7" s="79"/>
      <c r="C7" s="80"/>
    </row>
    <row r="8" spans="1:3" x14ac:dyDescent="0.25">
      <c r="A8" s="39"/>
      <c r="B8" s="81"/>
      <c r="C8" s="81"/>
    </row>
    <row r="9" spans="1:3" x14ac:dyDescent="0.25">
      <c r="A9" s="39"/>
      <c r="B9" s="81"/>
      <c r="C9" s="81"/>
    </row>
    <row r="10" spans="1:3" x14ac:dyDescent="0.25">
      <c r="A10" s="40" t="s">
        <v>10</v>
      </c>
      <c r="B10" s="82"/>
      <c r="C10" s="82"/>
    </row>
    <row r="11" spans="1:3" x14ac:dyDescent="0.25">
      <c r="A11" s="39"/>
      <c r="B11" s="81"/>
      <c r="C11" s="81"/>
    </row>
    <row r="12" spans="1:3" x14ac:dyDescent="0.25">
      <c r="A12" s="38" t="s">
        <v>11</v>
      </c>
      <c r="B12" s="79"/>
      <c r="C12" s="80"/>
    </row>
    <row r="13" spans="1:3" x14ac:dyDescent="0.25">
      <c r="A13" s="39"/>
      <c r="B13" s="81"/>
      <c r="C13" s="81"/>
    </row>
    <row r="14" spans="1:3" x14ac:dyDescent="0.25">
      <c r="A14" s="38" t="s">
        <v>12</v>
      </c>
      <c r="B14" s="79"/>
      <c r="C14" s="80"/>
    </row>
    <row r="17" spans="1:8" ht="29.1" customHeight="1" x14ac:dyDescent="0.25">
      <c r="A17" s="99" t="s">
        <v>57</v>
      </c>
      <c r="B17" s="99"/>
      <c r="C17" s="99"/>
      <c r="D17" s="99"/>
      <c r="E17" s="1"/>
      <c r="F17" s="1"/>
      <c r="G17" s="1"/>
      <c r="H17" s="1"/>
    </row>
    <row r="19" spans="1:8" x14ac:dyDescent="0.25">
      <c r="A19" s="19" t="s">
        <v>13</v>
      </c>
    </row>
    <row r="21" spans="1:8" ht="23.25" thickBot="1" x14ac:dyDescent="0.3">
      <c r="A21" s="41" t="s">
        <v>14</v>
      </c>
      <c r="B21" s="43" t="s">
        <v>15</v>
      </c>
      <c r="C21" s="42" t="s">
        <v>16</v>
      </c>
      <c r="D21" s="44" t="s">
        <v>17</v>
      </c>
    </row>
    <row r="22" spans="1:8" ht="70.7" customHeight="1" thickBot="1" x14ac:dyDescent="0.3">
      <c r="A22" s="47" t="s">
        <v>53</v>
      </c>
      <c r="B22" s="11" t="s">
        <v>0</v>
      </c>
      <c r="C22" s="12"/>
      <c r="D22" s="13"/>
    </row>
    <row r="23" spans="1:8" ht="70.7" customHeight="1" thickBot="1" x14ac:dyDescent="0.3">
      <c r="A23" s="47" t="s">
        <v>54</v>
      </c>
      <c r="B23" s="11" t="s">
        <v>0</v>
      </c>
      <c r="C23" s="12"/>
      <c r="D23" s="13"/>
    </row>
    <row r="24" spans="1:8" ht="70.7" customHeight="1" thickBot="1" x14ac:dyDescent="0.3">
      <c r="A24" s="47" t="s">
        <v>55</v>
      </c>
      <c r="B24" s="11" t="s">
        <v>0</v>
      </c>
      <c r="C24" s="12"/>
      <c r="D24" s="13"/>
    </row>
    <row r="25" spans="1:8" ht="70.7" customHeight="1" thickBot="1" x14ac:dyDescent="0.3">
      <c r="A25" s="47" t="s">
        <v>56</v>
      </c>
      <c r="B25" s="11" t="s">
        <v>0</v>
      </c>
      <c r="C25" s="12"/>
      <c r="D25" s="14"/>
    </row>
    <row r="26" spans="1:8" ht="22.5" customHeight="1" thickTop="1" thickBot="1" x14ac:dyDescent="0.3">
      <c r="A26" s="22" t="s">
        <v>18</v>
      </c>
      <c r="B26" s="23">
        <v>4</v>
      </c>
      <c r="C26" s="29" t="s">
        <v>19</v>
      </c>
      <c r="D26" s="83">
        <f>SUM(D22:D25)</f>
        <v>0</v>
      </c>
    </row>
    <row r="27" spans="1:8" ht="15.75" thickTop="1" x14ac:dyDescent="0.25"/>
    <row r="28" spans="1:8" ht="38.25" x14ac:dyDescent="0.25">
      <c r="A28" s="24" t="s">
        <v>22</v>
      </c>
    </row>
    <row r="29" spans="1:8" x14ac:dyDescent="0.25">
      <c r="A29" s="20"/>
    </row>
    <row r="30" spans="1:8" x14ac:dyDescent="0.25">
      <c r="A30" s="19" t="s">
        <v>20</v>
      </c>
    </row>
    <row r="32" spans="1:8" ht="22.5" customHeight="1" thickBot="1" x14ac:dyDescent="0.3">
      <c r="A32" s="45" t="s">
        <v>14</v>
      </c>
      <c r="B32" s="46" t="s">
        <v>23</v>
      </c>
      <c r="C32" s="42" t="s">
        <v>16</v>
      </c>
      <c r="D32" s="44" t="s">
        <v>17</v>
      </c>
    </row>
    <row r="33" spans="1:4" ht="70.7" customHeight="1" thickBot="1" x14ac:dyDescent="0.3">
      <c r="A33" s="47" t="s">
        <v>58</v>
      </c>
      <c r="B33" s="34" t="s">
        <v>1</v>
      </c>
      <c r="C33" s="12"/>
      <c r="D33" s="13"/>
    </row>
    <row r="34" spans="1:4" ht="70.7" customHeight="1" thickBot="1" x14ac:dyDescent="0.3">
      <c r="A34" s="47" t="s">
        <v>59</v>
      </c>
      <c r="B34" s="34" t="s">
        <v>1</v>
      </c>
      <c r="C34" s="12"/>
      <c r="D34" s="13"/>
    </row>
    <row r="35" spans="1:4" ht="70.7" customHeight="1" thickBot="1" x14ac:dyDescent="0.3">
      <c r="A35" s="47" t="s">
        <v>60</v>
      </c>
      <c r="B35" s="34" t="s">
        <v>1</v>
      </c>
      <c r="C35" s="12"/>
      <c r="D35" s="13"/>
    </row>
    <row r="36" spans="1:4" ht="70.7" customHeight="1" thickBot="1" x14ac:dyDescent="0.3">
      <c r="A36" s="47" t="s">
        <v>61</v>
      </c>
      <c r="B36" s="34" t="s">
        <v>1</v>
      </c>
      <c r="C36" s="12"/>
      <c r="D36" s="13"/>
    </row>
    <row r="37" spans="1:4" ht="70.7" customHeight="1" thickBot="1" x14ac:dyDescent="0.3">
      <c r="A37" s="47" t="s">
        <v>62</v>
      </c>
      <c r="B37" s="34" t="s">
        <v>1</v>
      </c>
      <c r="C37" s="12"/>
      <c r="D37" s="13"/>
    </row>
    <row r="38" spans="1:4" ht="70.7" customHeight="1" thickBot="1" x14ac:dyDescent="0.3">
      <c r="A38" s="47" t="s">
        <v>63</v>
      </c>
      <c r="B38" s="34" t="s">
        <v>1</v>
      </c>
      <c r="C38" s="12"/>
      <c r="D38" s="13"/>
    </row>
    <row r="39" spans="1:4" ht="70.7" customHeight="1" thickBot="1" x14ac:dyDescent="0.3">
      <c r="A39" s="47" t="s">
        <v>64</v>
      </c>
      <c r="B39" s="34" t="s">
        <v>1</v>
      </c>
      <c r="C39" s="12"/>
      <c r="D39" s="13"/>
    </row>
    <row r="40" spans="1:4" ht="70.7" customHeight="1" thickBot="1" x14ac:dyDescent="0.3">
      <c r="A40" s="47" t="s">
        <v>65</v>
      </c>
      <c r="B40" s="34" t="s">
        <v>1</v>
      </c>
      <c r="C40" s="12"/>
      <c r="D40" s="13"/>
    </row>
    <row r="41" spans="1:4" ht="70.7" customHeight="1" thickBot="1" x14ac:dyDescent="0.3">
      <c r="A41" s="47" t="s">
        <v>66</v>
      </c>
      <c r="B41" s="32" t="s">
        <v>1</v>
      </c>
      <c r="C41" s="12"/>
      <c r="D41" s="14"/>
    </row>
    <row r="42" spans="1:4" ht="22.5" customHeight="1" thickTop="1" thickBot="1" x14ac:dyDescent="0.3">
      <c r="A42" s="29" t="s">
        <v>51</v>
      </c>
      <c r="B42" s="13"/>
      <c r="C42" s="31" t="s">
        <v>74</v>
      </c>
      <c r="D42" s="83">
        <f>SUM(D33:D41)</f>
        <v>0</v>
      </c>
    </row>
    <row r="43" spans="1:4" ht="2.85" customHeight="1" x14ac:dyDescent="0.25">
      <c r="A43" s="54"/>
      <c r="B43" s="48"/>
      <c r="C43" s="55"/>
      <c r="D43" s="48"/>
    </row>
    <row r="44" spans="1:4" ht="25.5" customHeight="1" thickBot="1" x14ac:dyDescent="0.3">
      <c r="A44" s="45" t="s">
        <v>14</v>
      </c>
      <c r="B44" s="53" t="s">
        <v>23</v>
      </c>
      <c r="C44" s="42" t="s">
        <v>16</v>
      </c>
      <c r="D44" s="44" t="s">
        <v>17</v>
      </c>
    </row>
    <row r="45" spans="1:4" ht="22.5" customHeight="1" thickTop="1" thickBot="1" x14ac:dyDescent="0.3">
      <c r="A45" s="29" t="s">
        <v>51</v>
      </c>
      <c r="B45" s="83">
        <f>B42</f>
        <v>0</v>
      </c>
      <c r="C45" s="31" t="s">
        <v>74</v>
      </c>
      <c r="D45" s="83">
        <f>D42</f>
        <v>0</v>
      </c>
    </row>
    <row r="46" spans="1:4" ht="70.7" customHeight="1" thickTop="1" thickBot="1" x14ac:dyDescent="0.3">
      <c r="A46" s="47" t="s">
        <v>67</v>
      </c>
      <c r="B46" s="52" t="s">
        <v>1</v>
      </c>
      <c r="C46" s="12"/>
      <c r="D46" s="14"/>
    </row>
    <row r="47" spans="1:4" ht="70.7" customHeight="1" thickBot="1" x14ac:dyDescent="0.3">
      <c r="A47" s="47" t="s">
        <v>68</v>
      </c>
      <c r="B47" s="34" t="s">
        <v>1</v>
      </c>
      <c r="C47" s="12"/>
      <c r="D47" s="14"/>
    </row>
    <row r="48" spans="1:4" ht="70.7" customHeight="1" thickBot="1" x14ac:dyDescent="0.3">
      <c r="A48" s="47" t="s">
        <v>69</v>
      </c>
      <c r="B48" s="34" t="s">
        <v>1</v>
      </c>
      <c r="C48" s="12"/>
      <c r="D48" s="14"/>
    </row>
    <row r="49" spans="1:4" ht="70.7" customHeight="1" thickBot="1" x14ac:dyDescent="0.3">
      <c r="A49" s="47" t="s">
        <v>70</v>
      </c>
      <c r="B49" s="34" t="s">
        <v>1</v>
      </c>
      <c r="C49" s="12"/>
      <c r="D49" s="14"/>
    </row>
    <row r="50" spans="1:4" ht="70.7" customHeight="1" thickBot="1" x14ac:dyDescent="0.3">
      <c r="A50" s="47" t="s">
        <v>71</v>
      </c>
      <c r="B50" s="34" t="s">
        <v>1</v>
      </c>
      <c r="C50" s="12"/>
      <c r="D50" s="14"/>
    </row>
    <row r="51" spans="1:4" ht="70.7" hidden="1" customHeight="1" thickBot="1" x14ac:dyDescent="0.3">
      <c r="A51" s="47"/>
      <c r="B51" s="32"/>
      <c r="C51" s="12"/>
      <c r="D51" s="14"/>
    </row>
    <row r="52" spans="1:4" ht="22.5" customHeight="1" thickTop="1" thickBot="1" x14ac:dyDescent="0.3">
      <c r="A52" s="30" t="s">
        <v>18</v>
      </c>
      <c r="B52" s="33"/>
      <c r="C52" s="31" t="s">
        <v>21</v>
      </c>
      <c r="D52" s="83">
        <f>SUM(D45:D51)</f>
        <v>0</v>
      </c>
    </row>
    <row r="54" spans="1:4" ht="73.5" customHeight="1" x14ac:dyDescent="0.25">
      <c r="A54" s="100" t="s">
        <v>75</v>
      </c>
      <c r="B54" s="100"/>
      <c r="C54" s="100"/>
      <c r="D54" s="100"/>
    </row>
    <row r="55" spans="1:4" ht="8.4499999999999993" customHeight="1" x14ac:dyDescent="0.25"/>
    <row r="56" spans="1:4" ht="28.5" customHeight="1" x14ac:dyDescent="0.25">
      <c r="A56" s="102" t="s">
        <v>52</v>
      </c>
      <c r="B56" s="102"/>
      <c r="C56" s="102"/>
      <c r="D56" s="102"/>
    </row>
    <row r="57" spans="1:4" x14ac:dyDescent="0.25">
      <c r="A57" s="88"/>
      <c r="B57" s="3"/>
      <c r="C57" s="3"/>
      <c r="D57" s="3"/>
    </row>
    <row r="58" spans="1:4" x14ac:dyDescent="0.25">
      <c r="A58" s="19" t="s">
        <v>24</v>
      </c>
    </row>
    <row r="60" spans="1:4" ht="23.25" thickBot="1" x14ac:dyDescent="0.3">
      <c r="A60" s="41" t="s">
        <v>14</v>
      </c>
      <c r="B60" s="43" t="s">
        <v>15</v>
      </c>
      <c r="C60" s="42" t="s">
        <v>16</v>
      </c>
      <c r="D60" s="44" t="s">
        <v>17</v>
      </c>
    </row>
    <row r="61" spans="1:4" ht="70.7" customHeight="1" thickBot="1" x14ac:dyDescent="0.3">
      <c r="A61" s="47" t="s">
        <v>73</v>
      </c>
      <c r="B61" s="11" t="s">
        <v>1</v>
      </c>
      <c r="C61" s="12"/>
      <c r="D61" s="16"/>
    </row>
    <row r="62" spans="1:4" ht="70.7" customHeight="1" thickBot="1" x14ac:dyDescent="0.3">
      <c r="A62" s="47" t="s">
        <v>72</v>
      </c>
      <c r="B62" s="34" t="s">
        <v>1</v>
      </c>
      <c r="C62" s="12"/>
      <c r="D62" s="13"/>
    </row>
    <row r="63" spans="1:4" ht="15.75" hidden="1" thickBot="1" x14ac:dyDescent="0.3">
      <c r="A63" s="21"/>
      <c r="B63" s="51"/>
      <c r="C63" s="15"/>
      <c r="D63" s="14"/>
    </row>
    <row r="64" spans="1:4" ht="22.5" customHeight="1" thickTop="1" thickBot="1" x14ac:dyDescent="0.3">
      <c r="A64" s="50" t="s">
        <v>18</v>
      </c>
      <c r="B64" s="93"/>
      <c r="C64" s="31" t="s">
        <v>25</v>
      </c>
      <c r="D64" s="83">
        <f>SUM(D61:D63)</f>
        <v>0</v>
      </c>
    </row>
    <row r="65" spans="1:4" ht="8.4499999999999993" customHeight="1" x14ac:dyDescent="0.25"/>
    <row r="66" spans="1:4" ht="69" customHeight="1" x14ac:dyDescent="0.25">
      <c r="A66" s="100" t="s">
        <v>75</v>
      </c>
      <c r="B66" s="101"/>
      <c r="C66" s="101"/>
    </row>
    <row r="67" spans="1:4" ht="8.4499999999999993" customHeight="1" x14ac:dyDescent="0.25">
      <c r="A67" s="4"/>
    </row>
    <row r="68" spans="1:4" ht="22.5" customHeight="1" x14ac:dyDescent="0.25">
      <c r="A68" s="102" t="s">
        <v>52</v>
      </c>
      <c r="B68" s="102"/>
      <c r="C68" s="102"/>
      <c r="D68" s="102"/>
    </row>
    <row r="70" spans="1:4" x14ac:dyDescent="0.25">
      <c r="A70" s="99" t="s">
        <v>26</v>
      </c>
      <c r="B70" s="99"/>
      <c r="C70" s="99"/>
    </row>
    <row r="72" spans="1:4" ht="23.25" thickBot="1" x14ac:dyDescent="0.3">
      <c r="A72" s="41" t="s">
        <v>14</v>
      </c>
      <c r="B72" s="43" t="s">
        <v>15</v>
      </c>
      <c r="C72" s="42" t="s">
        <v>16</v>
      </c>
      <c r="D72" s="49" t="s">
        <v>17</v>
      </c>
    </row>
    <row r="73" spans="1:4" ht="56.85" customHeight="1" thickBot="1" x14ac:dyDescent="0.3">
      <c r="A73" s="91" t="s">
        <v>27</v>
      </c>
      <c r="B73" s="17" t="s">
        <v>1</v>
      </c>
      <c r="C73" s="18"/>
      <c r="D73" s="16"/>
    </row>
    <row r="74" spans="1:4" ht="56.85" customHeight="1" thickBot="1" x14ac:dyDescent="0.3">
      <c r="A74" s="91" t="s">
        <v>28</v>
      </c>
      <c r="B74" s="17" t="s">
        <v>2</v>
      </c>
      <c r="C74" s="18"/>
      <c r="D74" s="13"/>
    </row>
    <row r="75" spans="1:4" ht="56.85" customHeight="1" thickBot="1" x14ac:dyDescent="0.3">
      <c r="A75" s="91" t="s">
        <v>29</v>
      </c>
      <c r="B75" s="17" t="s">
        <v>1</v>
      </c>
      <c r="C75" s="18"/>
      <c r="D75" s="13"/>
    </row>
    <row r="76" spans="1:4" ht="56.85" customHeight="1" thickBot="1" x14ac:dyDescent="0.3">
      <c r="A76" s="91" t="s">
        <v>30</v>
      </c>
      <c r="B76" s="17" t="s">
        <v>1</v>
      </c>
      <c r="C76" s="18"/>
      <c r="D76" s="13"/>
    </row>
    <row r="77" spans="1:4" ht="56.85" customHeight="1" thickBot="1" x14ac:dyDescent="0.3">
      <c r="A77" s="92" t="s">
        <v>31</v>
      </c>
      <c r="B77" s="25" t="s">
        <v>1</v>
      </c>
      <c r="C77" s="26"/>
      <c r="D77" s="14"/>
    </row>
    <row r="78" spans="1:4" ht="22.5" customHeight="1" thickTop="1" thickBot="1" x14ac:dyDescent="0.3">
      <c r="A78" s="22" t="s">
        <v>18</v>
      </c>
      <c r="B78" s="28">
        <v>15</v>
      </c>
      <c r="C78" s="27" t="s">
        <v>32</v>
      </c>
      <c r="D78" s="83">
        <f>SUM(D73:D77)</f>
        <v>0</v>
      </c>
    </row>
    <row r="79" spans="1:4" ht="15.75" thickTop="1" x14ac:dyDescent="0.25"/>
    <row r="80" spans="1:4" ht="69" customHeight="1" x14ac:dyDescent="0.25">
      <c r="A80" s="100" t="s">
        <v>75</v>
      </c>
      <c r="B80" s="101"/>
      <c r="C80" s="101"/>
    </row>
    <row r="81" spans="1:4" x14ac:dyDescent="0.25">
      <c r="A81" s="19" t="s">
        <v>33</v>
      </c>
      <c r="B81" s="2"/>
      <c r="C81" s="2"/>
    </row>
    <row r="82" spans="1:4" x14ac:dyDescent="0.25">
      <c r="A82" s="56" t="s">
        <v>48</v>
      </c>
      <c r="B82" s="39"/>
      <c r="C82" s="39"/>
      <c r="D82" s="57"/>
    </row>
    <row r="83" spans="1:4" ht="15.75" thickBot="1" x14ac:dyDescent="0.3">
      <c r="A83" s="58" t="s">
        <v>15</v>
      </c>
      <c r="B83" s="59">
        <v>4</v>
      </c>
      <c r="C83" s="60"/>
      <c r="D83" s="61"/>
    </row>
    <row r="84" spans="1:4" ht="16.5" thickTop="1" thickBot="1" x14ac:dyDescent="0.3">
      <c r="A84" s="62" t="s">
        <v>19</v>
      </c>
      <c r="B84" s="83">
        <f>D26</f>
        <v>0</v>
      </c>
      <c r="C84" s="63"/>
      <c r="D84" s="64"/>
    </row>
    <row r="85" spans="1:4" ht="22.5" customHeight="1" thickTop="1" x14ac:dyDescent="0.25">
      <c r="A85" s="65"/>
      <c r="B85" s="65"/>
      <c r="C85" s="65"/>
      <c r="D85" s="57"/>
    </row>
    <row r="86" spans="1:4" ht="15.75" thickBot="1" x14ac:dyDescent="0.3">
      <c r="A86" s="66" t="s">
        <v>20</v>
      </c>
      <c r="B86" s="67"/>
      <c r="C86" s="39"/>
      <c r="D86" s="57"/>
    </row>
    <row r="87" spans="1:4" ht="15" customHeight="1" thickTop="1" thickBot="1" x14ac:dyDescent="0.3">
      <c r="A87" s="68" t="s">
        <v>15</v>
      </c>
      <c r="B87" s="83">
        <f>B52</f>
        <v>0</v>
      </c>
      <c r="C87" s="103"/>
      <c r="D87" s="104"/>
    </row>
    <row r="88" spans="1:4" ht="16.5" thickTop="1" thickBot="1" x14ac:dyDescent="0.3">
      <c r="A88" s="69" t="s">
        <v>46</v>
      </c>
      <c r="B88" s="83">
        <f>D52</f>
        <v>0</v>
      </c>
      <c r="C88" s="105"/>
      <c r="D88" s="106"/>
    </row>
    <row r="89" spans="1:4" ht="21.75" customHeight="1" thickTop="1" x14ac:dyDescent="0.25">
      <c r="A89" s="65"/>
      <c r="B89" s="65"/>
      <c r="C89" s="65"/>
      <c r="D89" s="70"/>
    </row>
    <row r="90" spans="1:4" ht="15.75" thickBot="1" x14ac:dyDescent="0.3">
      <c r="A90" s="56" t="s">
        <v>24</v>
      </c>
      <c r="B90" s="67"/>
      <c r="C90" s="39"/>
      <c r="D90" s="57"/>
    </row>
    <row r="91" spans="1:4" ht="15" customHeight="1" thickTop="1" thickBot="1" x14ac:dyDescent="0.3">
      <c r="A91" s="68" t="s">
        <v>15</v>
      </c>
      <c r="B91" s="83">
        <f>B64</f>
        <v>0</v>
      </c>
      <c r="C91" s="103"/>
      <c r="D91" s="104"/>
    </row>
    <row r="92" spans="1:4" ht="15" customHeight="1" thickTop="1" thickBot="1" x14ac:dyDescent="0.3">
      <c r="A92" s="69" t="s">
        <v>47</v>
      </c>
      <c r="B92" s="83">
        <f>D64</f>
        <v>0</v>
      </c>
      <c r="C92" s="105"/>
      <c r="D92" s="106"/>
    </row>
    <row r="93" spans="1:4" ht="15.75" thickTop="1" x14ac:dyDescent="0.25">
      <c r="A93" s="65"/>
      <c r="B93" s="65"/>
      <c r="C93" s="65"/>
      <c r="D93" s="57"/>
    </row>
    <row r="94" spans="1:4" x14ac:dyDescent="0.25">
      <c r="A94" s="97" t="s">
        <v>34</v>
      </c>
      <c r="B94" s="67"/>
      <c r="C94" s="39"/>
      <c r="D94" s="57"/>
    </row>
    <row r="95" spans="1:4" ht="15.75" thickBot="1" x14ac:dyDescent="0.3">
      <c r="A95" s="68" t="s">
        <v>15</v>
      </c>
      <c r="B95" s="59">
        <v>15</v>
      </c>
      <c r="C95" s="60"/>
      <c r="D95" s="61"/>
    </row>
    <row r="96" spans="1:4" ht="16.5" thickTop="1" thickBot="1" x14ac:dyDescent="0.3">
      <c r="A96" s="69" t="s">
        <v>45</v>
      </c>
      <c r="B96" s="83">
        <f>D78</f>
        <v>0</v>
      </c>
      <c r="C96" s="63"/>
      <c r="D96" s="64"/>
    </row>
    <row r="97" spans="1:4" ht="11.25" customHeight="1" thickTop="1" x14ac:dyDescent="0.25">
      <c r="A97" s="65"/>
      <c r="B97" s="65"/>
      <c r="C97" s="65"/>
      <c r="D97" s="57"/>
    </row>
    <row r="98" spans="1:4" ht="25.5" customHeight="1" x14ac:dyDescent="0.25">
      <c r="A98" s="98" t="s">
        <v>35</v>
      </c>
      <c r="B98" s="98"/>
      <c r="C98" s="98"/>
      <c r="D98" s="57"/>
    </row>
    <row r="99" spans="1:4" ht="126.75" customHeight="1" thickBot="1" x14ac:dyDescent="0.3">
      <c r="A99" s="71" t="s">
        <v>36</v>
      </c>
      <c r="B99" s="72">
        <v>9</v>
      </c>
      <c r="C99" s="73" t="s">
        <v>37</v>
      </c>
      <c r="D99" s="74"/>
    </row>
    <row r="100" spans="1:4" ht="15" customHeight="1" thickTop="1" thickBot="1" x14ac:dyDescent="0.3">
      <c r="A100" s="75" t="s">
        <v>38</v>
      </c>
      <c r="B100" s="95">
        <v>0</v>
      </c>
      <c r="C100" s="77" t="s">
        <v>39</v>
      </c>
      <c r="D100" s="76"/>
    </row>
    <row r="101" spans="1:4" ht="31.35" customHeight="1" thickTop="1" x14ac:dyDescent="0.25">
      <c r="A101" s="2"/>
      <c r="B101" s="2"/>
      <c r="C101" s="2"/>
    </row>
    <row r="102" spans="1:4" ht="28.35" customHeight="1" x14ac:dyDescent="0.25">
      <c r="A102" s="8" t="s">
        <v>41</v>
      </c>
      <c r="B102" s="94">
        <f>ROUND((B84*0.5),0)</f>
        <v>0</v>
      </c>
      <c r="C102" s="6" t="s">
        <v>5</v>
      </c>
      <c r="D102" s="5"/>
    </row>
    <row r="103" spans="1:4" ht="28.35" customHeight="1" x14ac:dyDescent="0.25">
      <c r="A103" s="8" t="s">
        <v>42</v>
      </c>
      <c r="B103" s="78" t="e">
        <f>ROUND((18/(B91+B87))*(B88+B92),0)</f>
        <v>#DIV/0!</v>
      </c>
      <c r="C103" s="6" t="s">
        <v>6</v>
      </c>
      <c r="D103" s="5"/>
    </row>
    <row r="104" spans="1:4" ht="28.35" customHeight="1" x14ac:dyDescent="0.25">
      <c r="A104" s="8" t="s">
        <v>43</v>
      </c>
      <c r="B104" s="94">
        <f>ROUND((10/15)*B96,0)</f>
        <v>0</v>
      </c>
      <c r="C104" s="7" t="s">
        <v>3</v>
      </c>
      <c r="D104" s="5"/>
    </row>
    <row r="105" spans="1:4" ht="28.35" customHeight="1" x14ac:dyDescent="0.25">
      <c r="A105" s="8" t="s">
        <v>44</v>
      </c>
      <c r="B105" s="87">
        <f>-B100</f>
        <v>0</v>
      </c>
      <c r="C105" s="7" t="s">
        <v>4</v>
      </c>
      <c r="D105" s="5"/>
    </row>
    <row r="106" spans="1:4" ht="15.75" thickBot="1" x14ac:dyDescent="0.3"/>
    <row r="107" spans="1:4" ht="16.5" thickTop="1" thickBot="1" x14ac:dyDescent="0.3">
      <c r="A107" s="9" t="s">
        <v>40</v>
      </c>
      <c r="B107" s="10" t="e">
        <f>SUM(B102:B105)</f>
        <v>#DIV/0!</v>
      </c>
    </row>
    <row r="108" spans="1:4" ht="15.75" thickTop="1" x14ac:dyDescent="0.25"/>
    <row r="109" spans="1:4" x14ac:dyDescent="0.25">
      <c r="A109" s="36" t="s">
        <v>49</v>
      </c>
      <c r="B109" s="96"/>
      <c r="C109" s="84"/>
    </row>
    <row r="110" spans="1:4" x14ac:dyDescent="0.25">
      <c r="A110" s="35"/>
      <c r="B110" s="89"/>
      <c r="C110" s="85"/>
    </row>
    <row r="111" spans="1:4" x14ac:dyDescent="0.25">
      <c r="A111" s="37" t="s">
        <v>11</v>
      </c>
      <c r="B111" s="90"/>
      <c r="C111" s="86"/>
    </row>
    <row r="112" spans="1:4" x14ac:dyDescent="0.25">
      <c r="A112" s="35"/>
      <c r="B112" s="89"/>
      <c r="C112" s="85"/>
    </row>
    <row r="113" spans="1:3" x14ac:dyDescent="0.25">
      <c r="A113" s="37" t="s">
        <v>50</v>
      </c>
      <c r="B113" s="90"/>
      <c r="C113" s="86"/>
    </row>
  </sheetData>
  <sheetProtection selectLockedCells="1"/>
  <mergeCells count="10">
    <mergeCell ref="A17:D17"/>
    <mergeCell ref="C87:D88"/>
    <mergeCell ref="C91:D92"/>
    <mergeCell ref="A80:C80"/>
    <mergeCell ref="A56:D56"/>
    <mergeCell ref="A98:C98"/>
    <mergeCell ref="A70:C70"/>
    <mergeCell ref="A66:C66"/>
    <mergeCell ref="A68:D68"/>
    <mergeCell ref="A54:D54"/>
  </mergeCells>
  <conditionalFormatting sqref="B103">
    <cfRule type="expression" dxfId="1" priority="4">
      <formula>ISERROR(B103)</formula>
    </cfRule>
  </conditionalFormatting>
  <conditionalFormatting sqref="B107">
    <cfRule type="expression" dxfId="0" priority="1">
      <formula>ISERROR(B107)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3:D77 D46:D51 D33:D41 D61:D63" xr:uid="{00000000-0002-0000-0000-000001000000}">
      <formula1>0</formula1>
      <formula2>3</formula2>
    </dataValidation>
  </dataValidations>
  <pageMargins left="0.42892156862745096" right="0.50595238095238093" top="1.1770833333333333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B3&amp;R&amp;"Arial,Fett"Individuelle praktische
 Arbeit (IPA) 2025
10A_Handlungskompetenzen</oddHeader>
    <oddFooter>&amp;L&amp;"Arial,Standard"&amp;8Herausgeber: SDBB, Abteilung Qualifikationsverfahren &amp;R&amp;"Arial,Standard"&amp;8&amp;P von &amp;N</oddFooter>
  </headerFooter>
  <rowBreaks count="5" manualBreakCount="5">
    <brk id="29" max="16383" man="1"/>
    <brk id="43" max="3" man="1"/>
    <brk id="57" max="16383" man="1"/>
    <brk id="69" max="16383" man="1"/>
    <brk id="80" max="16383" man="1"/>
  </rowBreaks>
  <ignoredErrors>
    <ignoredError sqref="B103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9ECD5D-1962-4D9C-93E8-5EDFC6EB1A24}"/>
</file>

<file path=customXml/itemProps2.xml><?xml version="1.0" encoding="utf-8"?>
<ds:datastoreItem xmlns:ds="http://schemas.openxmlformats.org/officeDocument/2006/customXml" ds:itemID="{8F593B3D-4149-4E93-BAF2-AF4ECC00B0F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2024-06-24T09:51:17Z</cp:lastPrinted>
  <dcterms:created xsi:type="dcterms:W3CDTF">2022-01-31T12:15:25Z</dcterms:created>
  <dcterms:modified xsi:type="dcterms:W3CDTF">2024-06-24T10:48:01Z</dcterms:modified>
</cp:coreProperties>
</file>