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5_FaGe_EFZ\20 QV 2025\01 Erarbeitung\IPA\DE\Original\10A_Handlungskompetenzen\"/>
    </mc:Choice>
  </mc:AlternateContent>
  <xr:revisionPtr revIDLastSave="0" documentId="13_ncr:1_{408CF505-78AD-4D96-90BD-D64AA27F935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definedNames>
    <definedName name="_Hlk531693162" localSheetId="0">Tabelle1!$A$52</definedName>
    <definedName name="_Hlk531693596" localSheetId="0">Tabelle1!$A$65</definedName>
    <definedName name="_Hlk531693605" localSheetId="0">Tabelle1!$C$65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2" i="1" l="1"/>
  <c r="B88" i="1"/>
  <c r="B45" i="1"/>
  <c r="D26" i="1"/>
  <c r="D42" i="1"/>
  <c r="D45" i="1" s="1"/>
  <c r="D52" i="1" s="1"/>
  <c r="B89" i="1" l="1"/>
  <c r="D79" i="1"/>
  <c r="B97" i="1" s="1"/>
  <c r="B105" i="1" s="1"/>
  <c r="D65" i="1"/>
  <c r="B93" i="1" s="1"/>
  <c r="B85" i="1"/>
  <c r="B103" i="1" s="1"/>
  <c r="B106" i="1"/>
  <c r="B104" i="1" l="1"/>
  <c r="B108" i="1" s="1"/>
</calcChain>
</file>

<file path=xl/sharedStrings.xml><?xml version="1.0" encoding="utf-8"?>
<sst xmlns="http://schemas.openxmlformats.org/spreadsheetml/2006/main" count="121" uniqueCount="72">
  <si>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</si>
  <si>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</si>
  <si>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</si>
  <si>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</si>
  <si>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</si>
  <si>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</si>
  <si>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</si>
  <si>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</si>
  <si>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</si>
  <si>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</si>
  <si>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</si>
  <si>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</si>
  <si>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</si>
  <si>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Vor - und Nachbereitung</t>
    </r>
  </si>
  <si>
    <t>Bewertungskriterien</t>
  </si>
  <si>
    <t>Max. Punkte</t>
  </si>
  <si>
    <t>Begründung</t>
  </si>
  <si>
    <t>Punkte</t>
  </si>
  <si>
    <t>Maximale Punktzahl</t>
  </si>
  <si>
    <t>Erreichte Punktzahl 1</t>
  </si>
  <si>
    <t>2.1 Durchführen der Handlungskompetenzen in der Situation (Fähigkeiten)</t>
  </si>
  <si>
    <t>Erreichte Punktzahl 2.1</t>
  </si>
  <si>
    <t xml:space="preserve">Punktevergabe (keine halben Punkte):
0 = nicht / teilweise erfüllt 
1 = vollständig erfüllt </t>
  </si>
  <si>
    <t>Max.
Punkte</t>
  </si>
  <si>
    <t>2.2 Durchführen der Handlungskompetenzen in der Situation (Haltungen)</t>
  </si>
  <si>
    <t>Erreichte Punktzahl 2.2</t>
  </si>
  <si>
    <t xml:space="preserve">3. Durchführen der Handlungskompetenzen in der Situation (relevante Qualitätskriterien) </t>
  </si>
  <si>
    <t>1.    Die Arbeitsorganisation ist logisch geplant</t>
  </si>
  <si>
    <t>2.    Das Material wird gemäss betrieblichen Vorgaben wirtschaftlich eingesetzt</t>
  </si>
  <si>
    <t>3.    Die Wirksamkeit der geleisteten Pflege wird überprüft.</t>
  </si>
  <si>
    <t xml:space="preserve">4.    Das Wohlbefinden des Klienten ist jederzeit gegeben. </t>
  </si>
  <si>
    <t>5.    Die Klientensicherheit ist jederzeit gegeben.</t>
  </si>
  <si>
    <t>Erreichte Punktzahl 3</t>
  </si>
  <si>
    <t>Berechnung der Gesamt-Punkte</t>
  </si>
  <si>
    <t>3. Durchführen der Handlungskompetenzen in der Situation (relevante Qualitätskriterien)</t>
  </si>
  <si>
    <t>4. Schutz der persönlichen Integrität und der Sicherheit des Klienten und dessen Umfeld, allfälliger Punkteabzug (-9 Punkte)</t>
  </si>
  <si>
    <t>Abzug</t>
  </si>
  <si>
    <t>Begründung:</t>
  </si>
  <si>
    <t>Punkteabzug</t>
  </si>
  <si>
    <t>Für den Punkteabzug hier einen positiven Wert setzen</t>
  </si>
  <si>
    <t>Total Situation (max. 30 Punkte)</t>
  </si>
  <si>
    <t xml:space="preserve">Total Bereich  1 </t>
  </si>
  <si>
    <t xml:space="preserve">Total Bereich 2 </t>
  </si>
  <si>
    <t xml:space="preserve">Total Bereich 3 </t>
  </si>
  <si>
    <t xml:space="preserve">Total 4 allfälliger Punkteabzug </t>
  </si>
  <si>
    <t>Erreichte Punkte 3</t>
  </si>
  <si>
    <t>Erreichte Punkte 2.1</t>
  </si>
  <si>
    <t>Erreichte Punkte 2.2</t>
  </si>
  <si>
    <t>1. Vor - und Nachbereitung</t>
  </si>
  <si>
    <t>Bewertung Datum :</t>
  </si>
  <si>
    <t xml:space="preserve">Expertin / Experte 1: </t>
  </si>
  <si>
    <t>Übertrag: Erreichte Punktzahl 1</t>
  </si>
  <si>
    <t>Übertrag: Maximale Punktzahl:</t>
  </si>
  <si>
    <r>
      <t xml:space="preserve">Maximal </t>
    </r>
    <r>
      <rPr>
        <b/>
        <sz val="9"/>
        <color theme="1"/>
        <rFont val="Arial"/>
        <family val="2"/>
      </rPr>
      <t>DREI</t>
    </r>
    <r>
      <rPr>
        <sz val="9"/>
        <color theme="1"/>
        <rFont val="Arial"/>
        <family val="2"/>
      </rPr>
      <t xml:space="preserve"> Bewertungskriterien (Fähigkeiten/Haltungen) dürfen total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</si>
  <si>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Verschafft sich alle notwendigen Informationen für die Durchführung des Auftrages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</si>
  <si>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Bereitet das gesamte Material, dem Ablauf entsprechend, vollständig vor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</si>
  <si>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Räumt den Arbeitsplatz gemäss den betrieblichen Richtlinien auf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</si>
  <si>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Reinigt bzw. entsorgt das Material fachgerecht</t>
    </r>
  </si>
  <si>
    <r>
      <t xml:space="preserve">Handlungskompetenz C3: </t>
    </r>
    <r>
      <rPr>
        <b/>
        <i/>
        <sz val="11"/>
        <color theme="1"/>
        <rFont val="Arial"/>
        <family val="2"/>
      </rPr>
      <t xml:space="preserve">Bei der Begleitung von Klientinnen und Klienten in Krisensituationen mitwirken 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</si>
  <si>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Erkennt Anzeichen einer psychischen Krise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</si>
  <si>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Nimmt Aggressionen wahr und handelt situationsgerecht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</si>
  <si>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Erkennt Selbst- und Fremdgefährdung und handelt situationsgerecht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</si>
  <si>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Wirkt bei der Deeskalation mit</t>
    </r>
  </si>
  <si>
    <r>
      <t>5.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Wirkt bei der Gewährleistung der Sicherheit der Betroffenen und des Umfelds mit</t>
    </r>
  </si>
  <si>
    <r>
      <t>6.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Wirkt bei der Begleitung und Überwachung mit</t>
    </r>
  </si>
  <si>
    <r>
      <t>7.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Kommuniziert transparent und nachvollziehbar</t>
    </r>
  </si>
  <si>
    <t>1.    Akzeptiert psychische Krisen als Teil des menschlichen Daseins</t>
  </si>
  <si>
    <t>2.    Begegnet den Klientinnen und Klienten wertfrei</t>
  </si>
  <si>
    <t>3.    Respektiert die Anliegen und Bedürfnisse der Klientinnen und Klienten</t>
  </si>
  <si>
    <t>4.     Schützt die Intimsphäre</t>
  </si>
  <si>
    <t>8.    Erkennt eigene Grenzen und holt bei Bedarf Hilfe</t>
  </si>
  <si>
    <t>Punktevergabe (keine halben Punkte)
3 = hervorragende Leistung, sehr zuverlässig, selbstständig, aufmerksam
2 = zuverlässige und korrekte Ausführung, kleinere Mängel erkennbar
1 = wenig zuverlässig, grössere Mängel erkennbar, eher langsam
0 = mangelhafte und ungenügende Leistung, unzuverlässig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</si>
</sst>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7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5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20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20" fillId="0" borderId="7" xfId="0" applyFont="1" applyBorder="1"/>
    <xf numFmtId="0" fontId="15" fillId="7" borderId="5" xfId="0" applyFont="1" applyFill="1" applyBorder="1"/>
    <xf numFmtId="0" fontId="5" fillId="0" borderId="8" xfId="0" applyFont="1" applyBorder="1"/>
    <xf numFmtId="0" fontId="20" fillId="0" borderId="9" xfId="0" applyFont="1" applyBorder="1"/>
    <xf numFmtId="0" fontId="5" fillId="0" borderId="3" xfId="0" applyFont="1" applyBorder="1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 wrapText="1"/>
    </xf>
    <xf numFmtId="0" fontId="20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left" vertical="top"/>
      <protection locked="0"/>
    </xf>
    <xf numFmtId="0" fontId="20" fillId="0" borderId="11" xfId="0" applyFont="1" applyBorder="1"/>
    <xf numFmtId="0" fontId="15" fillId="4" borderId="10" xfId="0" applyFont="1" applyFill="1" applyBorder="1"/>
    <xf numFmtId="0" fontId="20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15" fillId="0" borderId="18" xfId="0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 wrapText="1"/>
    </xf>
    <xf numFmtId="0" fontId="2" fillId="0" borderId="6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horizontal="right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98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98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102</xdr:row>
      <xdr:rowOff>79174</xdr:rowOff>
    </xdr:from>
    <xdr:ext cx="1428661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1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113869</xdr:colOff>
      <xdr:row>103</xdr:row>
      <xdr:rowOff>38659</xdr:rowOff>
    </xdr:from>
    <xdr:ext cx="2846870" cy="2184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 + 2.2</m:t>
                      </m:r>
                    </m:den>
                  </m:f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2.1 + 2.2)  × (𝐸𝑟𝑟𝑒𝑖𝑐ℎ𝑡𝑒 𝑃𝑢𝑛𝑘𝑡𝑒 2.1+ 2.2)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104</xdr:row>
      <xdr:rowOff>29066</xdr:rowOff>
    </xdr:from>
    <xdr:ext cx="1670265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𝑃𝑢𝑛𝑘𝑡𝑒3)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4"/>
  <sheetViews>
    <sheetView tabSelected="1" view="pageLayout" topLeftCell="A112" zoomScaleNormal="100" zoomScaleSheetLayoutView="70" workbookViewId="0">
      <selection activeCell="A78" sqref="A78"/>
    </sheetView>
  </sheetViews>
  <sheetFormatPr baseColWidth="10" defaultColWidth="11.42578125" defaultRowHeight="15" x14ac:dyDescent="0.25"/>
  <cols>
    <col min="1" max="1" width="35.28515625" customWidth="1"/>
    <col min="2" max="2" width="6" customWidth="1"/>
    <col min="3" max="3" width="46" customWidth="1"/>
    <col min="4" max="4" width="6" customWidth="1"/>
    <col min="8" max="8" width="9.42578125" customWidth="1"/>
  </cols>
  <sheetData>
    <row r="2" spans="1:3" x14ac:dyDescent="0.25">
      <c r="A2" s="2"/>
    </row>
    <row r="3" spans="1:3" x14ac:dyDescent="0.25">
      <c r="A3" s="37" t="s">
        <v>7</v>
      </c>
      <c r="B3" s="76"/>
      <c r="C3" s="77"/>
    </row>
    <row r="4" spans="1:3" x14ac:dyDescent="0.25">
      <c r="A4" s="38"/>
      <c r="B4" s="78"/>
      <c r="C4" s="78"/>
    </row>
    <row r="5" spans="1:3" x14ac:dyDescent="0.25">
      <c r="A5" s="37" t="s">
        <v>8</v>
      </c>
      <c r="B5" s="76"/>
      <c r="C5" s="77"/>
    </row>
    <row r="6" spans="1:3" x14ac:dyDescent="0.25">
      <c r="A6" s="38"/>
      <c r="B6" s="78"/>
      <c r="C6" s="78"/>
    </row>
    <row r="7" spans="1:3" x14ac:dyDescent="0.25">
      <c r="A7" s="37" t="s">
        <v>9</v>
      </c>
      <c r="B7" s="76"/>
      <c r="C7" s="77"/>
    </row>
    <row r="8" spans="1:3" x14ac:dyDescent="0.25">
      <c r="A8" s="38"/>
      <c r="B8" s="78"/>
      <c r="C8" s="78"/>
    </row>
    <row r="9" spans="1:3" x14ac:dyDescent="0.25">
      <c r="A9" s="38"/>
      <c r="B9" s="78"/>
      <c r="C9" s="78"/>
    </row>
    <row r="10" spans="1:3" x14ac:dyDescent="0.25">
      <c r="A10" s="39" t="s">
        <v>10</v>
      </c>
      <c r="B10" s="79"/>
      <c r="C10" s="79"/>
    </row>
    <row r="11" spans="1:3" x14ac:dyDescent="0.25">
      <c r="A11" s="38"/>
      <c r="B11" s="78"/>
      <c r="C11" s="78"/>
    </row>
    <row r="12" spans="1:3" x14ac:dyDescent="0.25">
      <c r="A12" s="37" t="s">
        <v>11</v>
      </c>
      <c r="B12" s="76"/>
      <c r="C12" s="77"/>
    </row>
    <row r="13" spans="1:3" x14ac:dyDescent="0.25">
      <c r="A13" s="38"/>
      <c r="B13" s="78"/>
      <c r="C13" s="78"/>
    </row>
    <row r="14" spans="1:3" x14ac:dyDescent="0.25">
      <c r="A14" s="37" t="s">
        <v>12</v>
      </c>
      <c r="B14" s="76"/>
      <c r="C14" s="77"/>
    </row>
    <row r="17" spans="1:8" ht="29.1" customHeight="1" x14ac:dyDescent="0.25">
      <c r="A17" s="101" t="s">
        <v>58</v>
      </c>
      <c r="B17" s="101"/>
      <c r="C17" s="101"/>
      <c r="D17" s="101"/>
      <c r="E17" s="1"/>
      <c r="F17" s="1"/>
      <c r="G17" s="1"/>
      <c r="H17" s="1"/>
    </row>
    <row r="19" spans="1:8" x14ac:dyDescent="0.25">
      <c r="A19" s="19" t="s">
        <v>13</v>
      </c>
    </row>
    <row r="21" spans="1:8" ht="23.25" thickBot="1" x14ac:dyDescent="0.3">
      <c r="A21" s="40" t="s">
        <v>14</v>
      </c>
      <c r="B21" s="42" t="s">
        <v>15</v>
      </c>
      <c r="C21" s="41" t="s">
        <v>16</v>
      </c>
      <c r="D21" s="43" t="s">
        <v>17</v>
      </c>
    </row>
    <row r="22" spans="1:8" ht="70.7" customHeight="1" thickBot="1" x14ac:dyDescent="0.3">
      <c r="A22" s="46" t="s">
        <v>54</v>
      </c>
      <c r="B22" s="11" t="s">
        <v>0</v>
      </c>
      <c r="C22" s="12"/>
      <c r="D22" s="13"/>
    </row>
    <row r="23" spans="1:8" ht="70.7" customHeight="1" thickBot="1" x14ac:dyDescent="0.3">
      <c r="A23" s="46" t="s">
        <v>55</v>
      </c>
      <c r="B23" s="11" t="s">
        <v>0</v>
      </c>
      <c r="C23" s="12"/>
      <c r="D23" s="13"/>
    </row>
    <row r="24" spans="1:8" ht="70.7" customHeight="1" thickBot="1" x14ac:dyDescent="0.3">
      <c r="A24" s="46" t="s">
        <v>56</v>
      </c>
      <c r="B24" s="11" t="s">
        <v>0</v>
      </c>
      <c r="C24" s="12"/>
      <c r="D24" s="13"/>
    </row>
    <row r="25" spans="1:8" ht="70.7" customHeight="1" thickBot="1" x14ac:dyDescent="0.3">
      <c r="A25" s="46" t="s">
        <v>57</v>
      </c>
      <c r="B25" s="11" t="s">
        <v>0</v>
      </c>
      <c r="C25" s="12"/>
      <c r="D25" s="14"/>
    </row>
    <row r="26" spans="1:8" ht="22.5" customHeight="1" thickTop="1" thickBot="1" x14ac:dyDescent="0.3">
      <c r="A26" s="21" t="s">
        <v>18</v>
      </c>
      <c r="B26" s="22">
        <v>4</v>
      </c>
      <c r="C26" s="28" t="s">
        <v>19</v>
      </c>
      <c r="D26" s="80">
        <f>SUM(D22:D25)</f>
        <v>0</v>
      </c>
    </row>
    <row r="27" spans="1:8" ht="15.75" thickTop="1" x14ac:dyDescent="0.25"/>
    <row r="28" spans="1:8" ht="38.25" x14ac:dyDescent="0.25">
      <c r="A28" s="23" t="s">
        <v>22</v>
      </c>
    </row>
    <row r="29" spans="1:8" ht="5.85" customHeight="1" x14ac:dyDescent="0.25">
      <c r="A29" s="20"/>
    </row>
    <row r="30" spans="1:8" x14ac:dyDescent="0.25">
      <c r="A30" s="19" t="s">
        <v>20</v>
      </c>
    </row>
    <row r="31" spans="1:8" ht="11.25" customHeight="1" x14ac:dyDescent="0.25"/>
    <row r="32" spans="1:8" ht="22.5" customHeight="1" thickBot="1" x14ac:dyDescent="0.3">
      <c r="A32" s="44" t="s">
        <v>14</v>
      </c>
      <c r="B32" s="45" t="s">
        <v>23</v>
      </c>
      <c r="C32" s="41" t="s">
        <v>16</v>
      </c>
      <c r="D32" s="43" t="s">
        <v>17</v>
      </c>
    </row>
    <row r="33" spans="1:4" ht="62.25" customHeight="1" thickBot="1" x14ac:dyDescent="0.3">
      <c r="A33" s="46" t="s">
        <v>59</v>
      </c>
      <c r="B33" s="33" t="s">
        <v>1</v>
      </c>
      <c r="C33" s="12"/>
      <c r="D33" s="13"/>
    </row>
    <row r="34" spans="1:4" ht="62.25" customHeight="1" thickBot="1" x14ac:dyDescent="0.3">
      <c r="A34" s="46" t="s">
        <v>60</v>
      </c>
      <c r="B34" s="33" t="s">
        <v>1</v>
      </c>
      <c r="C34" s="12"/>
      <c r="D34" s="13"/>
    </row>
    <row r="35" spans="1:4" ht="62.25" customHeight="1" thickBot="1" x14ac:dyDescent="0.3">
      <c r="A35" s="46" t="s">
        <v>61</v>
      </c>
      <c r="B35" s="33" t="s">
        <v>1</v>
      </c>
      <c r="C35" s="12"/>
      <c r="D35" s="13"/>
    </row>
    <row r="36" spans="1:4" ht="62.25" customHeight="1" thickBot="1" x14ac:dyDescent="0.3">
      <c r="A36" s="46" t="s">
        <v>62</v>
      </c>
      <c r="B36" s="33" t="s">
        <v>1</v>
      </c>
      <c r="C36" s="12"/>
      <c r="D36" s="13"/>
    </row>
    <row r="37" spans="1:4" ht="62.25" customHeight="1" thickBot="1" x14ac:dyDescent="0.3">
      <c r="A37" s="46" t="s">
        <v>63</v>
      </c>
      <c r="B37" s="33" t="s">
        <v>1</v>
      </c>
      <c r="C37" s="12"/>
      <c r="D37" s="13"/>
    </row>
    <row r="38" spans="1:4" ht="62.25" customHeight="1" thickBot="1" x14ac:dyDescent="0.3">
      <c r="A38" s="46" t="s">
        <v>64</v>
      </c>
      <c r="B38" s="33" t="s">
        <v>1</v>
      </c>
      <c r="C38" s="12"/>
      <c r="D38" s="13"/>
    </row>
    <row r="39" spans="1:4" ht="62.25" customHeight="1" thickBot="1" x14ac:dyDescent="0.3">
      <c r="A39" s="46" t="s">
        <v>65</v>
      </c>
      <c r="B39" s="33" t="s">
        <v>1</v>
      </c>
      <c r="C39" s="12"/>
      <c r="D39" s="13"/>
    </row>
    <row r="40" spans="1:4" ht="62.25" customHeight="1" thickBot="1" x14ac:dyDescent="0.3">
      <c r="A40" s="95" t="s">
        <v>70</v>
      </c>
      <c r="B40" s="33" t="s">
        <v>1</v>
      </c>
      <c r="C40" s="12"/>
      <c r="D40" s="13"/>
    </row>
    <row r="41" spans="1:4" ht="68.099999999999994" hidden="1" customHeight="1" thickBot="1" x14ac:dyDescent="0.3">
      <c r="A41" s="46"/>
      <c r="B41" s="31"/>
      <c r="C41" s="12"/>
      <c r="D41" s="14"/>
    </row>
    <row r="42" spans="1:4" ht="22.5" hidden="1" customHeight="1" thickTop="1" thickBot="1" x14ac:dyDescent="0.3">
      <c r="A42" s="29" t="s">
        <v>52</v>
      </c>
      <c r="B42" s="13"/>
      <c r="C42" s="30" t="s">
        <v>51</v>
      </c>
      <c r="D42" s="80">
        <f>SUM(D33:D41)</f>
        <v>0</v>
      </c>
    </row>
    <row r="43" spans="1:4" ht="2.85" hidden="1" customHeight="1" x14ac:dyDescent="0.25">
      <c r="A43" s="51"/>
      <c r="B43" s="47"/>
      <c r="C43" s="52"/>
      <c r="D43" s="47"/>
    </row>
    <row r="44" spans="1:4" ht="25.5" hidden="1" customHeight="1" thickBot="1" x14ac:dyDescent="0.3">
      <c r="A44" s="44" t="s">
        <v>14</v>
      </c>
      <c r="B44" s="50" t="s">
        <v>23</v>
      </c>
      <c r="C44" s="41" t="s">
        <v>16</v>
      </c>
      <c r="D44" s="43" t="s">
        <v>17</v>
      </c>
    </row>
    <row r="45" spans="1:4" ht="22.5" hidden="1" customHeight="1" thickTop="1" thickBot="1" x14ac:dyDescent="0.3">
      <c r="A45" s="51" t="s">
        <v>52</v>
      </c>
      <c r="B45" s="80">
        <f>B42</f>
        <v>0</v>
      </c>
      <c r="C45" s="30" t="s">
        <v>51</v>
      </c>
      <c r="D45" s="80">
        <f>D42</f>
        <v>0</v>
      </c>
    </row>
    <row r="46" spans="1:4" ht="65.099999999999994" hidden="1" customHeight="1" thickTop="1" thickBot="1" x14ac:dyDescent="0.3">
      <c r="A46" s="46"/>
      <c r="B46" s="49"/>
      <c r="C46" s="12"/>
      <c r="D46" s="14"/>
    </row>
    <row r="47" spans="1:4" ht="65.099999999999994" hidden="1" customHeight="1" thickBot="1" x14ac:dyDescent="0.3">
      <c r="A47" s="46"/>
      <c r="B47" s="33"/>
      <c r="C47" s="12"/>
      <c r="D47" s="14"/>
    </row>
    <row r="48" spans="1:4" ht="65.099999999999994" hidden="1" customHeight="1" thickBot="1" x14ac:dyDescent="0.3">
      <c r="A48" s="46"/>
      <c r="B48" s="33"/>
      <c r="C48" s="12"/>
      <c r="D48" s="14"/>
    </row>
    <row r="49" spans="1:4" ht="70.7" hidden="1" customHeight="1" thickBot="1" x14ac:dyDescent="0.3">
      <c r="A49" s="95"/>
      <c r="B49" s="33"/>
      <c r="C49" s="12"/>
      <c r="D49" s="14"/>
    </row>
    <row r="50" spans="1:4" ht="70.7" hidden="1" customHeight="1" thickBot="1" x14ac:dyDescent="0.3">
      <c r="A50" s="46"/>
      <c r="B50" s="33"/>
      <c r="C50" s="12"/>
      <c r="D50" s="14"/>
    </row>
    <row r="51" spans="1:4" ht="70.7" hidden="1" customHeight="1" thickBot="1" x14ac:dyDescent="0.3">
      <c r="A51" s="46"/>
      <c r="B51" s="31"/>
      <c r="C51" s="12"/>
      <c r="D51" s="14"/>
    </row>
    <row r="52" spans="1:4" ht="22.5" customHeight="1" thickTop="1" thickBot="1" x14ac:dyDescent="0.3">
      <c r="A52" s="29" t="s">
        <v>18</v>
      </c>
      <c r="B52" s="32"/>
      <c r="C52" s="30" t="s">
        <v>21</v>
      </c>
      <c r="D52" s="80">
        <f>SUM(D45:D51)</f>
        <v>0</v>
      </c>
    </row>
    <row r="54" spans="1:4" ht="73.5" customHeight="1" x14ac:dyDescent="0.25">
      <c r="A54" s="102" t="s">
        <v>71</v>
      </c>
      <c r="B54" s="102"/>
      <c r="C54" s="102"/>
      <c r="D54" s="102"/>
    </row>
    <row r="55" spans="1:4" ht="8.4499999999999993" customHeight="1" x14ac:dyDescent="0.25"/>
    <row r="56" spans="1:4" ht="28.5" customHeight="1" x14ac:dyDescent="0.25">
      <c r="A56" s="104" t="s">
        <v>53</v>
      </c>
      <c r="B56" s="104"/>
      <c r="C56" s="104"/>
      <c r="D56" s="104"/>
    </row>
    <row r="57" spans="1:4" x14ac:dyDescent="0.25">
      <c r="A57" s="85"/>
      <c r="B57" s="3"/>
      <c r="C57" s="3"/>
      <c r="D57" s="3"/>
    </row>
    <row r="58" spans="1:4" x14ac:dyDescent="0.25">
      <c r="A58" s="19" t="s">
        <v>24</v>
      </c>
    </row>
    <row r="60" spans="1:4" ht="23.25" thickBot="1" x14ac:dyDescent="0.3">
      <c r="A60" s="44" t="s">
        <v>14</v>
      </c>
      <c r="B60" s="42" t="s">
        <v>15</v>
      </c>
      <c r="C60" s="41" t="s">
        <v>16</v>
      </c>
      <c r="D60" s="43" t="s">
        <v>17</v>
      </c>
    </row>
    <row r="61" spans="1:4" ht="56.85" customHeight="1" thickBot="1" x14ac:dyDescent="0.3">
      <c r="A61" s="46" t="s">
        <v>66</v>
      </c>
      <c r="B61" s="33" t="s">
        <v>1</v>
      </c>
      <c r="C61" s="12"/>
      <c r="D61" s="16"/>
    </row>
    <row r="62" spans="1:4" ht="56.85" customHeight="1" thickBot="1" x14ac:dyDescent="0.3">
      <c r="A62" s="46" t="s">
        <v>67</v>
      </c>
      <c r="B62" s="33" t="s">
        <v>1</v>
      </c>
      <c r="C62" s="12"/>
      <c r="D62" s="13"/>
    </row>
    <row r="63" spans="1:4" ht="56.85" customHeight="1" thickBot="1" x14ac:dyDescent="0.3">
      <c r="A63" s="46" t="s">
        <v>68</v>
      </c>
      <c r="B63" s="31" t="s">
        <v>1</v>
      </c>
      <c r="C63" s="96"/>
      <c r="D63" s="14"/>
    </row>
    <row r="64" spans="1:4" ht="56.85" customHeight="1" thickBot="1" x14ac:dyDescent="0.3">
      <c r="A64" s="46" t="s">
        <v>69</v>
      </c>
      <c r="B64" s="31" t="s">
        <v>1</v>
      </c>
      <c r="C64" s="15"/>
      <c r="D64" s="13"/>
    </row>
    <row r="65" spans="1:4" ht="22.5" customHeight="1" thickBot="1" x14ac:dyDescent="0.3">
      <c r="A65" s="94" t="s">
        <v>18</v>
      </c>
      <c r="B65" s="99"/>
      <c r="C65" s="97" t="s">
        <v>25</v>
      </c>
      <c r="D65" s="98">
        <f>SUM(D61:D63)</f>
        <v>0</v>
      </c>
    </row>
    <row r="66" spans="1:4" ht="8.4499999999999993" customHeight="1" x14ac:dyDescent="0.25"/>
    <row r="67" spans="1:4" ht="69" customHeight="1" x14ac:dyDescent="0.25">
      <c r="A67" s="102" t="s">
        <v>71</v>
      </c>
      <c r="B67" s="103"/>
      <c r="C67" s="103"/>
    </row>
    <row r="68" spans="1:4" ht="8.4499999999999993" customHeight="1" x14ac:dyDescent="0.25">
      <c r="A68" s="4"/>
    </row>
    <row r="69" spans="1:4" ht="22.5" customHeight="1" x14ac:dyDescent="0.25">
      <c r="A69" s="104" t="s">
        <v>53</v>
      </c>
      <c r="B69" s="104"/>
      <c r="C69" s="104"/>
      <c r="D69" s="104"/>
    </row>
    <row r="71" spans="1:4" x14ac:dyDescent="0.25">
      <c r="A71" s="101" t="s">
        <v>26</v>
      </c>
      <c r="B71" s="101"/>
      <c r="C71" s="101"/>
    </row>
    <row r="73" spans="1:4" ht="23.25" thickBot="1" x14ac:dyDescent="0.3">
      <c r="A73" s="40" t="s">
        <v>14</v>
      </c>
      <c r="B73" s="42" t="s">
        <v>15</v>
      </c>
      <c r="C73" s="41" t="s">
        <v>16</v>
      </c>
      <c r="D73" s="48" t="s">
        <v>17</v>
      </c>
    </row>
    <row r="74" spans="1:4" ht="56.85" customHeight="1" thickBot="1" x14ac:dyDescent="0.3">
      <c r="A74" s="88" t="s">
        <v>27</v>
      </c>
      <c r="B74" s="17" t="s">
        <v>1</v>
      </c>
      <c r="C74" s="18"/>
      <c r="D74" s="16"/>
    </row>
    <row r="75" spans="1:4" ht="56.85" customHeight="1" thickBot="1" x14ac:dyDescent="0.3">
      <c r="A75" s="88" t="s">
        <v>28</v>
      </c>
      <c r="B75" s="17" t="s">
        <v>2</v>
      </c>
      <c r="C75" s="18"/>
      <c r="D75" s="13"/>
    </row>
    <row r="76" spans="1:4" ht="56.85" customHeight="1" thickBot="1" x14ac:dyDescent="0.3">
      <c r="A76" s="88" t="s">
        <v>29</v>
      </c>
      <c r="B76" s="17" t="s">
        <v>1</v>
      </c>
      <c r="C76" s="18"/>
      <c r="D76" s="13"/>
    </row>
    <row r="77" spans="1:4" ht="56.85" customHeight="1" thickBot="1" x14ac:dyDescent="0.3">
      <c r="A77" s="88" t="s">
        <v>30</v>
      </c>
      <c r="B77" s="17" t="s">
        <v>1</v>
      </c>
      <c r="C77" s="18"/>
      <c r="D77" s="13"/>
    </row>
    <row r="78" spans="1:4" ht="56.85" customHeight="1" thickBot="1" x14ac:dyDescent="0.3">
      <c r="A78" s="89" t="s">
        <v>31</v>
      </c>
      <c r="B78" s="24" t="s">
        <v>1</v>
      </c>
      <c r="C78" s="25"/>
      <c r="D78" s="14"/>
    </row>
    <row r="79" spans="1:4" ht="22.5" customHeight="1" thickTop="1" thickBot="1" x14ac:dyDescent="0.3">
      <c r="A79" s="21" t="s">
        <v>18</v>
      </c>
      <c r="B79" s="27">
        <v>15</v>
      </c>
      <c r="C79" s="26" t="s">
        <v>32</v>
      </c>
      <c r="D79" s="80">
        <f>SUM(D74:D78)</f>
        <v>0</v>
      </c>
    </row>
    <row r="80" spans="1:4" ht="15.75" thickTop="1" x14ac:dyDescent="0.25"/>
    <row r="81" spans="1:4" ht="69" customHeight="1" x14ac:dyDescent="0.25">
      <c r="A81" s="102" t="s">
        <v>71</v>
      </c>
      <c r="B81" s="103"/>
      <c r="C81" s="103"/>
    </row>
    <row r="82" spans="1:4" x14ac:dyDescent="0.25">
      <c r="A82" s="19" t="s">
        <v>33</v>
      </c>
      <c r="B82" s="2"/>
      <c r="C82" s="2"/>
    </row>
    <row r="83" spans="1:4" x14ac:dyDescent="0.25">
      <c r="A83" s="53" t="s">
        <v>48</v>
      </c>
      <c r="B83" s="38"/>
      <c r="C83" s="38"/>
      <c r="D83" s="54"/>
    </row>
    <row r="84" spans="1:4" ht="15.75" thickBot="1" x14ac:dyDescent="0.3">
      <c r="A84" s="55" t="s">
        <v>15</v>
      </c>
      <c r="B84" s="56">
        <v>4</v>
      </c>
      <c r="C84" s="57"/>
      <c r="D84" s="58"/>
    </row>
    <row r="85" spans="1:4" ht="16.5" thickTop="1" thickBot="1" x14ac:dyDescent="0.3">
      <c r="A85" s="59" t="s">
        <v>19</v>
      </c>
      <c r="B85" s="80">
        <f>D26</f>
        <v>0</v>
      </c>
      <c r="C85" s="60"/>
      <c r="D85" s="61"/>
    </row>
    <row r="86" spans="1:4" ht="22.5" customHeight="1" thickTop="1" x14ac:dyDescent="0.25">
      <c r="A86" s="62"/>
      <c r="B86" s="62"/>
      <c r="C86" s="62"/>
      <c r="D86" s="54"/>
    </row>
    <row r="87" spans="1:4" ht="15.75" thickBot="1" x14ac:dyDescent="0.3">
      <c r="A87" s="63" t="s">
        <v>20</v>
      </c>
      <c r="B87" s="64"/>
      <c r="C87" s="38"/>
      <c r="D87" s="54"/>
    </row>
    <row r="88" spans="1:4" ht="15" customHeight="1" thickTop="1" thickBot="1" x14ac:dyDescent="0.3">
      <c r="A88" s="65" t="s">
        <v>15</v>
      </c>
      <c r="B88" s="80">
        <f>B52</f>
        <v>0</v>
      </c>
      <c r="C88" s="105"/>
      <c r="D88" s="106"/>
    </row>
    <row r="89" spans="1:4" ht="16.5" thickTop="1" thickBot="1" x14ac:dyDescent="0.3">
      <c r="A89" s="66" t="s">
        <v>46</v>
      </c>
      <c r="B89" s="80">
        <f>D52</f>
        <v>0</v>
      </c>
      <c r="C89" s="107"/>
      <c r="D89" s="108"/>
    </row>
    <row r="90" spans="1:4" ht="21.75" customHeight="1" thickTop="1" x14ac:dyDescent="0.25">
      <c r="A90" s="62"/>
      <c r="B90" s="62"/>
      <c r="C90" s="62"/>
      <c r="D90" s="67"/>
    </row>
    <row r="91" spans="1:4" ht="15.75" thickBot="1" x14ac:dyDescent="0.3">
      <c r="A91" s="53" t="s">
        <v>24</v>
      </c>
      <c r="B91" s="64"/>
      <c r="C91" s="38"/>
      <c r="D91" s="54"/>
    </row>
    <row r="92" spans="1:4" ht="15" customHeight="1" thickTop="1" thickBot="1" x14ac:dyDescent="0.3">
      <c r="A92" s="65" t="s">
        <v>15</v>
      </c>
      <c r="B92" s="80">
        <f>B65</f>
        <v>0</v>
      </c>
      <c r="C92" s="105"/>
      <c r="D92" s="106"/>
    </row>
    <row r="93" spans="1:4" ht="15" customHeight="1" thickTop="1" thickBot="1" x14ac:dyDescent="0.3">
      <c r="A93" s="66" t="s">
        <v>47</v>
      </c>
      <c r="B93" s="80">
        <f>D65</f>
        <v>0</v>
      </c>
      <c r="C93" s="107"/>
      <c r="D93" s="108"/>
    </row>
    <row r="94" spans="1:4" ht="15.75" thickTop="1" x14ac:dyDescent="0.25">
      <c r="A94" s="62"/>
      <c r="B94" s="62"/>
      <c r="C94" s="62"/>
      <c r="D94" s="54"/>
    </row>
    <row r="95" spans="1:4" x14ac:dyDescent="0.25">
      <c r="A95" s="93" t="s">
        <v>34</v>
      </c>
      <c r="B95" s="64"/>
      <c r="C95" s="38"/>
      <c r="D95" s="54"/>
    </row>
    <row r="96" spans="1:4" ht="15.75" thickBot="1" x14ac:dyDescent="0.3">
      <c r="A96" s="65" t="s">
        <v>15</v>
      </c>
      <c r="B96" s="56">
        <v>15</v>
      </c>
      <c r="C96" s="57"/>
      <c r="D96" s="58"/>
    </row>
    <row r="97" spans="1:4" ht="16.5" thickTop="1" thickBot="1" x14ac:dyDescent="0.3">
      <c r="A97" s="66" t="s">
        <v>45</v>
      </c>
      <c r="B97" s="80">
        <f>D79</f>
        <v>0</v>
      </c>
      <c r="C97" s="60"/>
      <c r="D97" s="61"/>
    </row>
    <row r="98" spans="1:4" ht="11.25" customHeight="1" thickTop="1" x14ac:dyDescent="0.25">
      <c r="A98" s="62"/>
      <c r="B98" s="62"/>
      <c r="C98" s="62"/>
      <c r="D98" s="54"/>
    </row>
    <row r="99" spans="1:4" ht="27" customHeight="1" x14ac:dyDescent="0.25">
      <c r="A99" s="100" t="s">
        <v>35</v>
      </c>
      <c r="B99" s="100"/>
      <c r="C99" s="100"/>
      <c r="D99" s="54"/>
    </row>
    <row r="100" spans="1:4" ht="135" customHeight="1" thickBot="1" x14ac:dyDescent="0.3">
      <c r="A100" s="68" t="s">
        <v>36</v>
      </c>
      <c r="B100" s="69">
        <v>9</v>
      </c>
      <c r="C100" s="70" t="s">
        <v>37</v>
      </c>
      <c r="D100" s="71"/>
    </row>
    <row r="101" spans="1:4" ht="15" customHeight="1" thickTop="1" thickBot="1" x14ac:dyDescent="0.3">
      <c r="A101" s="72" t="s">
        <v>38</v>
      </c>
      <c r="B101" s="91">
        <v>0</v>
      </c>
      <c r="C101" s="74" t="s">
        <v>39</v>
      </c>
      <c r="D101" s="73"/>
    </row>
    <row r="102" spans="1:4" ht="14.1" customHeight="1" thickTop="1" x14ac:dyDescent="0.25">
      <c r="A102" s="2"/>
      <c r="B102" s="2"/>
      <c r="C102" s="2"/>
    </row>
    <row r="103" spans="1:4" ht="28.35" customHeight="1" x14ac:dyDescent="0.25">
      <c r="A103" s="8" t="s">
        <v>41</v>
      </c>
      <c r="B103" s="90">
        <f>ROUND((B85*0.5),0)</f>
        <v>0</v>
      </c>
      <c r="C103" s="6" t="s">
        <v>5</v>
      </c>
      <c r="D103" s="5"/>
    </row>
    <row r="104" spans="1:4" ht="28.35" customHeight="1" x14ac:dyDescent="0.25">
      <c r="A104" s="8" t="s">
        <v>42</v>
      </c>
      <c r="B104" s="75" t="e">
        <f>ROUND((18/(B92+B88))*(B89+B93),0)</f>
        <v>#DIV/0!</v>
      </c>
      <c r="C104" s="6" t="s">
        <v>6</v>
      </c>
      <c r="D104" s="5"/>
    </row>
    <row r="105" spans="1:4" ht="28.35" customHeight="1" x14ac:dyDescent="0.25">
      <c r="A105" s="8" t="s">
        <v>43</v>
      </c>
      <c r="B105" s="90">
        <f>ROUND((10/15)*B97,0)</f>
        <v>0</v>
      </c>
      <c r="C105" s="7" t="s">
        <v>3</v>
      </c>
      <c r="D105" s="5"/>
    </row>
    <row r="106" spans="1:4" ht="28.35" customHeight="1" x14ac:dyDescent="0.25">
      <c r="A106" s="8" t="s">
        <v>44</v>
      </c>
      <c r="B106" s="84">
        <f>-B101</f>
        <v>0</v>
      </c>
      <c r="C106" s="7" t="s">
        <v>4</v>
      </c>
      <c r="D106" s="5"/>
    </row>
    <row r="107" spans="1:4" ht="15.75" thickBot="1" x14ac:dyDescent="0.3"/>
    <row r="108" spans="1:4" ht="16.5" thickTop="1" thickBot="1" x14ac:dyDescent="0.3">
      <c r="A108" s="9" t="s">
        <v>40</v>
      </c>
      <c r="B108" s="10" t="e">
        <f>SUM(B103:B106)</f>
        <v>#DIV/0!</v>
      </c>
    </row>
    <row r="109" spans="1:4" ht="15.75" thickTop="1" x14ac:dyDescent="0.25"/>
    <row r="110" spans="1:4" x14ac:dyDescent="0.25">
      <c r="A110" s="35" t="s">
        <v>49</v>
      </c>
      <c r="B110" s="92"/>
      <c r="C110" s="81"/>
    </row>
    <row r="111" spans="1:4" x14ac:dyDescent="0.25">
      <c r="A111" s="34"/>
      <c r="B111" s="86"/>
      <c r="C111" s="82"/>
    </row>
    <row r="112" spans="1:4" x14ac:dyDescent="0.25">
      <c r="A112" s="36" t="s">
        <v>11</v>
      </c>
      <c r="B112" s="87"/>
      <c r="C112" s="83"/>
    </row>
    <row r="113" spans="1:3" x14ac:dyDescent="0.25">
      <c r="A113" s="34"/>
      <c r="B113" s="86"/>
      <c r="C113" s="82"/>
    </row>
    <row r="114" spans="1:3" x14ac:dyDescent="0.25">
      <c r="A114" s="36" t="s">
        <v>50</v>
      </c>
      <c r="B114" s="87"/>
      <c r="C114" s="83"/>
    </row>
  </sheetData>
  <sheetProtection selectLockedCells="1"/>
  <mergeCells count="10">
    <mergeCell ref="A17:D17"/>
    <mergeCell ref="C88:D89"/>
    <mergeCell ref="C92:D93"/>
    <mergeCell ref="A81:C81"/>
    <mergeCell ref="A56:D56"/>
    <mergeCell ref="A99:C99"/>
    <mergeCell ref="A71:C71"/>
    <mergeCell ref="A67:C67"/>
    <mergeCell ref="A69:D69"/>
    <mergeCell ref="A54:D54"/>
  </mergeCells>
  <conditionalFormatting sqref="B104">
    <cfRule type="expression" dxfId="1" priority="4">
      <formula>ISERROR(B104)</formula>
    </cfRule>
  </conditionalFormatting>
  <conditionalFormatting sqref="B108">
    <cfRule type="expression" dxfId="0" priority="1">
      <formula>ISERROR(B108)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4:D78 D61:D64 D33:D41 D46:D51" xr:uid="{00000000-0002-0000-0000-000001000000}">
      <formula1>0</formula1>
      <formula2>3</formula2>
    </dataValidation>
  </dataValidations>
  <pageMargins left="0.42892156862745096" right="0.50595238095238093" top="1.28125" bottom="0.78740157499999996" header="0.3" footer="0.3"/>
  <pageSetup paperSize="9" orientation="portrait" horizontalDpi="1200" verticalDpi="1200" r:id="rId1"/>
  <headerFooter>
    <oddHeader>&amp;L&amp;"Arial,Fett"Qualifikationsverfahren
Fachfrau / Fachmann
Gesundheit EFZ&amp;C&amp;"Arial,Standard"Beurteilungs- und 
Bewertungsraster IPA
&amp;"Arial,Fett"HK C3&amp;R&amp;"Arial,Fett"Individuelle praktische
 Arbeit (IPA) 2025
10A Handlungskompetenzen</oddHeader>
    <oddFooter>&amp;L&amp;"Arial,Standard"&amp;8Herausgeber: SDBB, Abteilung Qualifikationsverfahren &amp;R&amp;"Arial,Standard"&amp;8&amp;P von &amp;N</oddFooter>
  </headerFooter>
  <rowBreaks count="4" manualBreakCount="4">
    <brk id="29" max="16383" man="1"/>
    <brk id="57" max="16383" man="1"/>
    <brk id="69" max="16383" man="1"/>
    <brk id="81" max="16383" man="1"/>
  </rowBreaks>
  <ignoredErrors>
    <ignoredError sqref="B104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08A414-9CC6-4E5C-B72E-904FB5DBD75E}"/>
</file>

<file path=customXml/itemProps2.xml><?xml version="1.0" encoding="utf-8"?>
<ds:datastoreItem xmlns:ds="http://schemas.openxmlformats.org/officeDocument/2006/customXml" ds:itemID="{4B1108C3-9FC0-494F-B589-6EB982D427D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2022-06-28T14:23:47Z</cp:lastPrinted>
  <dcterms:created xsi:type="dcterms:W3CDTF">2022-01-31T12:15:25Z</dcterms:created>
  <dcterms:modified xsi:type="dcterms:W3CDTF">2024-06-24T10:55:21Z</dcterms:modified>
</cp:coreProperties>
</file>