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N:\15 QV\153 MA Berufe\NF\05_FaGe_EFZ\20 QV 2025\01 Erarbeitung\IPA\DE\Original\10A_Handlungskompetenzen\"/>
    </mc:Choice>
  </mc:AlternateContent>
  <xr:revisionPtr revIDLastSave="0" documentId="13_ncr:1_{CCD80E7D-7A40-4A29-B77F-5CAF6F609C8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definedNames>
    <definedName name="_Hlk531693162" localSheetId="0">Tabelle1!$A$51</definedName>
    <definedName name="_Hlk531693596" localSheetId="0">Tabelle1!$A$68</definedName>
    <definedName name="_Hlk531693605" localSheetId="0">Tabelle1!$C$68</definedName>
    <definedName name="_Hlk531693638" localSheetId="0">Tabelle1!$C$20</definedName>
    <definedName name="_Hlk531693651" localSheetId="0">Tabelle1!$D$20</definedName>
    <definedName name="_Hlk531694089" localSheetId="0">Tabelle1!$A$18</definedName>
    <definedName name="_Hlk531694132" localSheetId="0">Tabelle1!$A$29</definedName>
    <definedName name="_Hlk531694217" localSheetId="0">Tabelle1!$A$57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5" i="1" l="1"/>
  <c r="B91" i="1"/>
  <c r="B44" i="1"/>
  <c r="D25" i="1"/>
  <c r="D41" i="1"/>
  <c r="D44" i="1" s="1"/>
  <c r="D51" i="1" s="1"/>
  <c r="B92" i="1" l="1"/>
  <c r="D82" i="1"/>
  <c r="B100" i="1" s="1"/>
  <c r="B108" i="1" s="1"/>
  <c r="D68" i="1"/>
  <c r="B96" i="1" s="1"/>
  <c r="B88" i="1"/>
  <c r="B106" i="1" s="1"/>
  <c r="B109" i="1"/>
  <c r="B107" i="1" l="1"/>
  <c r="B111" i="1" s="1"/>
</calcChain>
</file>

<file path=xl/sharedStrings.xml><?xml version="1.0" encoding="utf-8"?>
<sst xmlns="http://schemas.openxmlformats.org/spreadsheetml/2006/main" count="114" uniqueCount="69">
  <si>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</si>
  <si>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</si>
  <si>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</si>
  <si>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</si>
  <si>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</si>
  <si>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</si>
  <si>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</si>
  <si>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Name / Vorname:</t>
  </si>
  <si>
    <t>Kandidatennummer:</t>
  </si>
  <si>
    <t>Betrieb:</t>
  </si>
  <si>
    <t>Besprechung vor der IPA:</t>
  </si>
  <si>
    <t>Vorgesetzte Fachkraft:</t>
  </si>
  <si>
    <t xml:space="preserve">Kandidatin / Kandidat: 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</si>
  <si>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Vor - und Nachbereitung</t>
    </r>
  </si>
  <si>
    <t>Bewertungskriterien</t>
  </si>
  <si>
    <t>Max. Punkte</t>
  </si>
  <si>
    <t>Begründung</t>
  </si>
  <si>
    <t>Punkte</t>
  </si>
  <si>
    <t>Maximale Punktzahl</t>
  </si>
  <si>
    <t>Erreichte Punktzahl 1</t>
  </si>
  <si>
    <t>2.1 Durchführen der Handlungskompetenzen in der Situation (Fähigkeiten)</t>
  </si>
  <si>
    <t>Erreichte Punktzahl 2.1</t>
  </si>
  <si>
    <t xml:space="preserve">Punktevergabe (keine halben Punkte):
0 = nicht / teilweise erfüllt 
1 = vollständig erfüllt </t>
  </si>
  <si>
    <t>Max.
Punkte</t>
  </si>
  <si>
    <t>2.2 Durchführen der Handlungskompetenzen in der Situation (Haltungen)</t>
  </si>
  <si>
    <t>Erreichte Punktzahl 2.2</t>
  </si>
  <si>
    <t xml:space="preserve">3. Durchführen der Handlungskompetenzen in der Situation (relevante Qualitätskriterien) </t>
  </si>
  <si>
    <t>1.    Die Arbeitsorganisation ist logisch geplant</t>
  </si>
  <si>
    <t>2.    Das Material wird gemäss betrieblichen Vorgaben wirtschaftlich eingesetzt</t>
  </si>
  <si>
    <t>3.    Die Wirksamkeit der geleisteten Pflege wird überprüft.</t>
  </si>
  <si>
    <t xml:space="preserve">4.    Das Wohlbefinden des Klienten ist jederzeit gegeben. </t>
  </si>
  <si>
    <t>5.    Die Klientensicherheit ist jederzeit gegeben.</t>
  </si>
  <si>
    <t>Erreichte Punktzahl 3</t>
  </si>
  <si>
    <t>Berechnung der Gesamt-Punkte</t>
  </si>
  <si>
    <t>3. Durchführen der Handlungskompetenzen in der Situation (relevante Qualitätskriterien)</t>
  </si>
  <si>
    <t>4. Schutz der persönlichen Integrität und der Sicherheit des Klienten und dessen Umfeld, allfälliger Punkteabzug (-9 Punkte)</t>
  </si>
  <si>
    <t>Abzug</t>
  </si>
  <si>
    <t>Begründung:</t>
  </si>
  <si>
    <t>Punkteabzug</t>
  </si>
  <si>
    <t>Für den Punkteabzug hier einen positiven Wert setzen</t>
  </si>
  <si>
    <t>Total Situation (max. 30 Punkte)</t>
  </si>
  <si>
    <t xml:space="preserve">Total Bereich  1 </t>
  </si>
  <si>
    <t xml:space="preserve">Total Bereich 2 </t>
  </si>
  <si>
    <t xml:space="preserve">Total Bereich 3 </t>
  </si>
  <si>
    <t xml:space="preserve">Total 4 allfälliger Punkteabzug </t>
  </si>
  <si>
    <t>Erreichte Punkte 3</t>
  </si>
  <si>
    <t>Erreichte Punkte 2.1</t>
  </si>
  <si>
    <t>Erreichte Punkte 2.2</t>
  </si>
  <si>
    <t>1. Vor - und Nachbereitung</t>
  </si>
  <si>
    <t>Bewertung Datum :</t>
  </si>
  <si>
    <t xml:space="preserve">Expertin / Experte 1: </t>
  </si>
  <si>
    <t>Übertrag: Erreichte Punktzahl 1</t>
  </si>
  <si>
    <t>Übertrag: Maximale Punktzahl:</t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</si>
  <si>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Verschafft sich alle notwendigen Informationen für die Durchführung des Auftrages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</si>
  <si>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Bereitet das gesamte Material, dem Ablauf entsprechend, vollständig vor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</si>
  <si>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Räumt den Arbeitsplatz gemäss den betrieblichen Richtlinien auf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</si>
  <si>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Reinigt bzw. entsorgt das Material fachgerecht</t>
    </r>
  </si>
  <si>
    <r>
      <t xml:space="preserve">Maximal </t>
    </r>
    <r>
      <rPr>
        <b/>
        <sz val="9"/>
        <color theme="1"/>
        <rFont val="Arial"/>
        <family val="2"/>
      </rPr>
      <t xml:space="preserve">ZWEI </t>
    </r>
    <r>
      <rPr>
        <sz val="9"/>
        <color theme="1"/>
        <rFont val="Arial"/>
        <family val="2"/>
      </rPr>
      <t xml:space="preserve">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</si>
  <si>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r>
      <t xml:space="preserve">Maximal </t>
    </r>
    <r>
      <rPr>
        <b/>
        <sz val="9"/>
        <color theme="1"/>
        <rFont val="Arial"/>
        <family val="2"/>
      </rPr>
      <t>ZWEI</t>
    </r>
    <r>
      <rPr>
        <sz val="9"/>
        <color theme="1"/>
        <rFont val="Arial"/>
        <family val="2"/>
      </rPr>
      <t xml:space="preserve"> Bewertungskriterien (Fähigkeiten/Haltungen) dürfen total gestrichen werden. 
</t>
    </r>
    <r>
      <rPr>
        <sz val="9"/>
        <color rgb="FFFF0000"/>
        <rFont val="Arial"/>
        <family val="2"/>
      </rPr>
      <t>Begründung notieren und entsprechende Zelle leer lassen.</t>
    </r>
  </si>
  <si>
    <r>
      <t xml:space="preserve">Handlungskompetenz E4: </t>
    </r>
    <r>
      <rPr>
        <b/>
        <i/>
        <sz val="11"/>
        <color theme="1"/>
        <rFont val="Arial"/>
        <family val="2"/>
      </rPr>
      <t>Klientinnen und Klienten bei Ernährungsfragen informieren und begleiten</t>
    </r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</si>
  <si>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Beobachtet das Essverhalten der Klientinnen und Klienten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</si>
  <si>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Unterstützt die Klientinnen und Klienten bei Ernährungsfragen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</si>
  <si>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Berät Klientinnen und Klienten bei der Menüauswahl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</si>
  <si>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Beobachtet Essgewohnheiten und Verordnungen oder Empfehlungen</t>
    </r>
  </si>
  <si>
    <r>
      <t>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Sucht ergänzende Unterstützung bei anderen Berufsgruppen des Gesundheitswesens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</si>
  <si>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Respektiert die Anliegen und Bedürfnisse der Klientinnen und Klienten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</si>
  <si>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Pflegt einen wertschätzenden Umgang mit Klientinnen und Klienten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</si>
  <si>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Arial"/>
        <family val="2"/>
      </rPr>
      <t>Respektiert kulturelle, spirituelle, generations- sowie genderspezifische Unterschiede</t>
    </r>
  </si>
  <si>
    <t>Punktevergabe (keine halben Punkte)
3 = hervorragende Leistung, sehr zuverlässig, selbstständig, aufmerksam
2 = zuverlässige und korrekte Ausführung, kleinere Mängel erkennbar
1 = wenig zuverlässig, grössere Mängel erkennbar, eher langsam
0 = mangelhafte und ungenügende Leistung, unzuverlässig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</si>
</sst>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7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0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20" fillId="0" borderId="7" xfId="0" applyFont="1" applyBorder="1"/>
    <xf numFmtId="0" fontId="15" fillId="7" borderId="5" xfId="0" applyFont="1" applyFill="1" applyBorder="1"/>
    <xf numFmtId="0" fontId="5" fillId="0" borderId="8" xfId="0" applyFont="1" applyBorder="1"/>
    <xf numFmtId="0" fontId="20" fillId="0" borderId="9" xfId="0" applyFont="1" applyBorder="1"/>
    <xf numFmtId="0" fontId="5" fillId="0" borderId="3" xfId="0" applyFont="1" applyBorder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 wrapText="1"/>
    </xf>
    <xf numFmtId="0" fontId="20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left" vertical="top"/>
      <protection locked="0"/>
    </xf>
    <xf numFmtId="0" fontId="20" fillId="0" borderId="11" xfId="0" applyFont="1" applyBorder="1"/>
    <xf numFmtId="0" fontId="15" fillId="4" borderId="10" xfId="0" applyFont="1" applyFill="1" applyBorder="1"/>
    <xf numFmtId="0" fontId="20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15" fillId="0" borderId="18" xfId="0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5" fillId="0" borderId="19" xfId="0" applyFont="1" applyBorder="1" applyAlignment="1">
      <alignment vertical="center" wrapText="1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101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101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2</xdr:col>
      <xdr:colOff>121627</xdr:colOff>
      <xdr:row>105</xdr:row>
      <xdr:rowOff>79174</xdr:rowOff>
    </xdr:from>
    <xdr:ext cx="1428661" cy="1503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Erreichte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Punkte</m:t>
                    </m:r>
                    <m:r>
                      <m:rPr>
                        <m:nor/>
                      </m:rP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 </m:t>
                    </m:r>
                    <m:r>
                      <a:rPr lang="de-CH" sz="10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feld 7">
              <a:extLst>
                <a:ext uri="{FF2B5EF4-FFF2-40B4-BE49-F238E27FC236}">
                  <a16:creationId xmlns:a16="http://schemas.microsoft.com/office/drawing/2014/main" id="{B4D887F4-1B95-4DAD-9AF6-1458653268CC}"/>
                </a:ext>
              </a:extLst>
            </xdr:cNvPr>
            <xdr:cNvSpPr txBox="1"/>
          </xdr:nvSpPr>
          <xdr:spPr>
            <a:xfrm>
              <a:off x="3774745" y="29360145"/>
              <a:ext cx="1428661" cy="150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"Erreichte Punkte 1 "×0.5"</a:t>
              </a:r>
              <a:r>
                <a:rPr lang="de-CH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de-CH" sz="10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113869</xdr:colOff>
      <xdr:row>106</xdr:row>
      <xdr:rowOff>38659</xdr:rowOff>
    </xdr:from>
    <xdr:ext cx="2846870" cy="2184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𝑀𝑎𝑥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 + 2.2</m:t>
                      </m:r>
                    </m:den>
                  </m:f>
                  <m:r>
                    <a:rPr lang="de-CH" sz="1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𝐸𝑟𝑟𝑒𝑖𝑐h𝑡𝑒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𝑃𝑢𝑛𝑘𝑡𝑒</m:t>
                      </m:r>
                      <m:r>
                        <a:rPr lang="de-CH" sz="1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2.1+ 2.2</m:t>
                      </m:r>
                    </m:e>
                  </m:d>
                </m:oMath>
              </a14:m>
              <a:r>
                <a:rPr lang="de-CH" sz="1000"/>
                <a:t> </a:t>
              </a:r>
            </a:p>
          </xdr:txBody>
        </xdr:sp>
      </mc:Choice>
      <mc:Fallback xmlns="">
        <xdr:sp macro="" textlink="">
          <xdr:nvSpPr>
            <xdr:cNvPr id="9" name="Textfeld 8">
              <a:extLst>
                <a:ext uri="{FF2B5EF4-FFF2-40B4-BE49-F238E27FC236}">
                  <a16:creationId xmlns:a16="http://schemas.microsoft.com/office/drawing/2014/main" id="{0E9055D6-E3A1-43EC-ACBA-2A35AC474F49}"/>
                </a:ext>
              </a:extLst>
            </xdr:cNvPr>
            <xdr:cNvSpPr txBox="1"/>
          </xdr:nvSpPr>
          <xdr:spPr>
            <a:xfrm>
              <a:off x="3766987" y="29667012"/>
              <a:ext cx="2846870" cy="2184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CH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18/(𝑀𝑎𝑥. 𝑃𝑢𝑛𝑘𝑡𝑒 2.1 + 2.2)  × (𝐸𝑟𝑟𝑒𝑖𝑐ℎ𝑡𝑒 𝑃𝑢𝑛𝑘𝑡𝑒 2.1+ 2.2)</a:t>
              </a:r>
              <a:r>
                <a:rPr lang="de-CH" sz="10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120671</xdr:colOff>
      <xdr:row>107</xdr:row>
      <xdr:rowOff>29066</xdr:rowOff>
    </xdr:from>
    <xdr:ext cx="1670265" cy="3179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15</m:t>
                        </m:r>
                      </m:den>
                    </m:f>
                    <m:r>
                      <a:rPr lang="de-CH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𝐸𝑟𝑟𝑒𝑖𝑐h𝑡𝑒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𝑃𝑢𝑛𝑘𝑡𝑒</m:t>
                    </m:r>
                    <m:r>
                      <a:rPr lang="de-CH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3)</m:t>
                    </m:r>
                  </m:oMath>
                </m:oMathPara>
              </a14:m>
              <a:endParaRPr lang="de-CH" sz="1100"/>
            </a:p>
          </xdr:txBody>
        </xdr:sp>
      </mc:Choice>
      <mc:Fallback xmlns="">
        <xdr:sp macro="" textlink="">
          <xdr:nvSpPr>
            <xdr:cNvPr id="10" name="Textfeld 9">
              <a:extLst>
                <a:ext uri="{FF2B5EF4-FFF2-40B4-BE49-F238E27FC236}">
                  <a16:creationId xmlns:a16="http://schemas.microsoft.com/office/drawing/2014/main" id="{F76DC75D-73A2-40F4-8C71-7C4271E1FC0A}"/>
                </a:ext>
              </a:extLst>
            </xdr:cNvPr>
            <xdr:cNvSpPr txBox="1"/>
          </xdr:nvSpPr>
          <xdr:spPr>
            <a:xfrm>
              <a:off x="3773789" y="30094448"/>
              <a:ext cx="1670265" cy="3179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10/15  </a:t>
              </a:r>
              <a:r>
                <a:rPr lang="de-CH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×(𝐸𝑟𝑟𝑒𝑖𝑐ℎ𝑡𝑒 𝑃𝑢𝑛𝑘𝑡𝑒3)</a:t>
              </a:r>
              <a:endParaRPr lang="de-C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7"/>
  <sheetViews>
    <sheetView tabSelected="1" view="pageLayout" topLeftCell="A103" zoomScaleNormal="100" zoomScaleSheetLayoutView="40" workbookViewId="0">
      <selection activeCell="A85" sqref="A85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8" x14ac:dyDescent="0.25">
      <c r="A2" s="2"/>
    </row>
    <row r="3" spans="1:8" x14ac:dyDescent="0.25">
      <c r="A3" s="36" t="s">
        <v>7</v>
      </c>
      <c r="B3" s="74"/>
      <c r="C3" s="75"/>
    </row>
    <row r="4" spans="1:8" x14ac:dyDescent="0.25">
      <c r="A4" s="37"/>
      <c r="B4" s="76"/>
      <c r="C4" s="76"/>
    </row>
    <row r="5" spans="1:8" x14ac:dyDescent="0.25">
      <c r="A5" s="36" t="s">
        <v>8</v>
      </c>
      <c r="B5" s="74"/>
      <c r="C5" s="75"/>
    </row>
    <row r="6" spans="1:8" x14ac:dyDescent="0.25">
      <c r="A6" s="37"/>
      <c r="B6" s="76"/>
      <c r="C6" s="76"/>
    </row>
    <row r="7" spans="1:8" x14ac:dyDescent="0.25">
      <c r="A7" s="36" t="s">
        <v>9</v>
      </c>
      <c r="B7" s="74"/>
      <c r="C7" s="75"/>
    </row>
    <row r="8" spans="1:8" x14ac:dyDescent="0.25">
      <c r="A8" s="37"/>
      <c r="B8" s="76"/>
      <c r="C8" s="76"/>
    </row>
    <row r="9" spans="1:8" x14ac:dyDescent="0.25">
      <c r="A9" s="37"/>
      <c r="B9" s="76"/>
      <c r="C9" s="76"/>
    </row>
    <row r="10" spans="1:8" x14ac:dyDescent="0.25">
      <c r="A10" s="38" t="s">
        <v>10</v>
      </c>
      <c r="B10" s="77"/>
      <c r="C10" s="77"/>
    </row>
    <row r="11" spans="1:8" x14ac:dyDescent="0.25">
      <c r="A11" s="37"/>
      <c r="B11" s="76"/>
      <c r="C11" s="76"/>
    </row>
    <row r="12" spans="1:8" x14ac:dyDescent="0.25">
      <c r="A12" s="36" t="s">
        <v>11</v>
      </c>
      <c r="B12" s="74"/>
      <c r="C12" s="75"/>
    </row>
    <row r="13" spans="1:8" x14ac:dyDescent="0.25">
      <c r="A13" s="37"/>
      <c r="B13" s="76"/>
      <c r="C13" s="76"/>
    </row>
    <row r="14" spans="1:8" x14ac:dyDescent="0.25">
      <c r="A14" s="36" t="s">
        <v>12</v>
      </c>
      <c r="B14" s="74"/>
      <c r="C14" s="75"/>
    </row>
    <row r="16" spans="1:8" ht="43.5" customHeight="1" x14ac:dyDescent="0.25">
      <c r="A16" s="102" t="s">
        <v>59</v>
      </c>
      <c r="B16" s="102"/>
      <c r="C16" s="102"/>
      <c r="D16" s="102"/>
      <c r="E16" s="1"/>
      <c r="F16" s="1"/>
      <c r="G16" s="1"/>
      <c r="H16" s="1"/>
    </row>
    <row r="18" spans="1:4" x14ac:dyDescent="0.25">
      <c r="A18" s="18" t="s">
        <v>13</v>
      </c>
    </row>
    <row r="20" spans="1:4" ht="23.25" thickBot="1" x14ac:dyDescent="0.3">
      <c r="A20" s="39" t="s">
        <v>14</v>
      </c>
      <c r="B20" s="41" t="s">
        <v>15</v>
      </c>
      <c r="C20" s="40" t="s">
        <v>16</v>
      </c>
      <c r="D20" s="42" t="s">
        <v>17</v>
      </c>
    </row>
    <row r="21" spans="1:4" ht="70.7" customHeight="1" thickBot="1" x14ac:dyDescent="0.3">
      <c r="A21" s="45" t="s">
        <v>53</v>
      </c>
      <c r="B21" s="11" t="s">
        <v>0</v>
      </c>
      <c r="C21" s="12"/>
      <c r="D21" s="13"/>
    </row>
    <row r="22" spans="1:4" ht="70.7" customHeight="1" thickBot="1" x14ac:dyDescent="0.3">
      <c r="A22" s="45" t="s">
        <v>54</v>
      </c>
      <c r="B22" s="11" t="s">
        <v>0</v>
      </c>
      <c r="C22" s="12"/>
      <c r="D22" s="13"/>
    </row>
    <row r="23" spans="1:4" ht="70.7" customHeight="1" thickBot="1" x14ac:dyDescent="0.3">
      <c r="A23" s="45" t="s">
        <v>55</v>
      </c>
      <c r="B23" s="11" t="s">
        <v>0</v>
      </c>
      <c r="C23" s="12"/>
      <c r="D23" s="13"/>
    </row>
    <row r="24" spans="1:4" ht="70.7" customHeight="1" thickBot="1" x14ac:dyDescent="0.3">
      <c r="A24" s="45" t="s">
        <v>56</v>
      </c>
      <c r="B24" s="11" t="s">
        <v>0</v>
      </c>
      <c r="C24" s="12"/>
      <c r="D24" s="14"/>
    </row>
    <row r="25" spans="1:4" ht="22.5" customHeight="1" thickTop="1" thickBot="1" x14ac:dyDescent="0.3">
      <c r="A25" s="20" t="s">
        <v>18</v>
      </c>
      <c r="B25" s="21">
        <v>4</v>
      </c>
      <c r="C25" s="27" t="s">
        <v>19</v>
      </c>
      <c r="D25" s="78">
        <f>SUM(D21:D24)</f>
        <v>0</v>
      </c>
    </row>
    <row r="26" spans="1:4" ht="15.75" thickTop="1" x14ac:dyDescent="0.25"/>
    <row r="27" spans="1:4" ht="38.25" x14ac:dyDescent="0.25">
      <c r="A27" s="22" t="s">
        <v>22</v>
      </c>
    </row>
    <row r="28" spans="1:4" ht="5.85" customHeight="1" x14ac:dyDescent="0.25">
      <c r="A28" s="19"/>
    </row>
    <row r="29" spans="1:4" x14ac:dyDescent="0.25">
      <c r="A29" s="18" t="s">
        <v>20</v>
      </c>
    </row>
    <row r="30" spans="1:4" ht="11.25" customHeight="1" x14ac:dyDescent="0.25"/>
    <row r="31" spans="1:4" ht="22.5" customHeight="1" thickBot="1" x14ac:dyDescent="0.3">
      <c r="A31" s="43" t="s">
        <v>14</v>
      </c>
      <c r="B31" s="44" t="s">
        <v>23</v>
      </c>
      <c r="C31" s="40" t="s">
        <v>16</v>
      </c>
      <c r="D31" s="42" t="s">
        <v>17</v>
      </c>
    </row>
    <row r="32" spans="1:4" ht="70.7" customHeight="1" thickBot="1" x14ac:dyDescent="0.3">
      <c r="A32" s="45" t="s">
        <v>60</v>
      </c>
      <c r="B32" s="32" t="s">
        <v>1</v>
      </c>
      <c r="C32" s="12"/>
      <c r="D32" s="13"/>
    </row>
    <row r="33" spans="1:4" ht="70.7" customHeight="1" thickBot="1" x14ac:dyDescent="0.3">
      <c r="A33" s="45" t="s">
        <v>61</v>
      </c>
      <c r="B33" s="32" t="s">
        <v>1</v>
      </c>
      <c r="C33" s="12"/>
      <c r="D33" s="13"/>
    </row>
    <row r="34" spans="1:4" ht="70.7" customHeight="1" thickBot="1" x14ac:dyDescent="0.3">
      <c r="A34" s="45" t="s">
        <v>62</v>
      </c>
      <c r="B34" s="32" t="s">
        <v>1</v>
      </c>
      <c r="C34" s="12"/>
      <c r="D34" s="13"/>
    </row>
    <row r="35" spans="1:4" ht="70.7" customHeight="1" thickBot="1" x14ac:dyDescent="0.3">
      <c r="A35" s="45" t="s">
        <v>63</v>
      </c>
      <c r="B35" s="32" t="s">
        <v>1</v>
      </c>
      <c r="C35" s="12"/>
      <c r="D35" s="13"/>
    </row>
    <row r="36" spans="1:4" ht="70.7" customHeight="1" thickBot="1" x14ac:dyDescent="0.3">
      <c r="A36" s="45" t="s">
        <v>64</v>
      </c>
      <c r="B36" s="32" t="s">
        <v>1</v>
      </c>
      <c r="C36" s="12"/>
      <c r="D36" s="13"/>
    </row>
    <row r="37" spans="1:4" ht="70.5" hidden="1" customHeight="1" thickBot="1" x14ac:dyDescent="0.3">
      <c r="A37" s="93"/>
      <c r="B37" s="32"/>
      <c r="C37" s="12"/>
      <c r="D37" s="13"/>
    </row>
    <row r="38" spans="1:4" ht="70.7" hidden="1" customHeight="1" thickBot="1" x14ac:dyDescent="0.3">
      <c r="A38" s="45"/>
      <c r="B38" s="32"/>
      <c r="C38" s="12"/>
      <c r="D38" s="13"/>
    </row>
    <row r="39" spans="1:4" ht="70.7" hidden="1" customHeight="1" thickBot="1" x14ac:dyDescent="0.3">
      <c r="A39" s="93"/>
      <c r="B39" s="32"/>
      <c r="C39" s="12"/>
      <c r="D39" s="13"/>
    </row>
    <row r="40" spans="1:4" ht="68.099999999999994" hidden="1" customHeight="1" thickBot="1" x14ac:dyDescent="0.3">
      <c r="A40" s="45"/>
      <c r="B40" s="30"/>
      <c r="C40" s="12"/>
      <c r="D40" s="14"/>
    </row>
    <row r="41" spans="1:4" ht="22.5" hidden="1" customHeight="1" thickTop="1" thickBot="1" x14ac:dyDescent="0.3">
      <c r="A41" s="28" t="s">
        <v>52</v>
      </c>
      <c r="B41" s="13"/>
      <c r="C41" s="29" t="s">
        <v>51</v>
      </c>
      <c r="D41" s="78">
        <f>SUM(D32:D40)</f>
        <v>0</v>
      </c>
    </row>
    <row r="42" spans="1:4" ht="2.85" hidden="1" customHeight="1" x14ac:dyDescent="0.25">
      <c r="A42" s="49"/>
      <c r="B42" s="46"/>
      <c r="C42" s="50"/>
      <c r="D42" s="46"/>
    </row>
    <row r="43" spans="1:4" ht="25.5" hidden="1" customHeight="1" thickBot="1" x14ac:dyDescent="0.3">
      <c r="A43" s="43" t="s">
        <v>14</v>
      </c>
      <c r="B43" s="48" t="s">
        <v>23</v>
      </c>
      <c r="C43" s="40" t="s">
        <v>16</v>
      </c>
      <c r="D43" s="42" t="s">
        <v>17</v>
      </c>
    </row>
    <row r="44" spans="1:4" ht="22.5" hidden="1" customHeight="1" thickTop="1" thickBot="1" x14ac:dyDescent="0.3">
      <c r="A44" s="49" t="s">
        <v>52</v>
      </c>
      <c r="B44" s="78">
        <f>B41</f>
        <v>0</v>
      </c>
      <c r="C44" s="29" t="s">
        <v>51</v>
      </c>
      <c r="D44" s="78">
        <f>D41</f>
        <v>0</v>
      </c>
    </row>
    <row r="45" spans="1:4" ht="65.099999999999994" hidden="1" customHeight="1" thickTop="1" thickBot="1" x14ac:dyDescent="0.3">
      <c r="A45" s="45"/>
      <c r="B45" s="32" t="s">
        <v>1</v>
      </c>
      <c r="C45" s="12"/>
      <c r="D45" s="14"/>
    </row>
    <row r="46" spans="1:4" ht="65.099999999999994" hidden="1" customHeight="1" thickBot="1" x14ac:dyDescent="0.3">
      <c r="A46" s="93"/>
      <c r="B46" s="32"/>
      <c r="C46" s="12"/>
      <c r="D46" s="14"/>
    </row>
    <row r="47" spans="1:4" ht="65.099999999999994" hidden="1" customHeight="1" thickBot="1" x14ac:dyDescent="0.3">
      <c r="A47" s="45"/>
      <c r="B47" s="32"/>
      <c r="C47" s="12"/>
      <c r="D47" s="14"/>
    </row>
    <row r="48" spans="1:4" ht="70.7" hidden="1" customHeight="1" thickBot="1" x14ac:dyDescent="0.3">
      <c r="A48" s="93"/>
      <c r="B48" s="32"/>
      <c r="C48" s="12"/>
      <c r="D48" s="14"/>
    </row>
    <row r="49" spans="1:4" ht="70.7" hidden="1" customHeight="1" thickBot="1" x14ac:dyDescent="0.3">
      <c r="A49" s="45"/>
      <c r="B49" s="32"/>
      <c r="C49" s="12"/>
      <c r="D49" s="14"/>
    </row>
    <row r="50" spans="1:4" ht="70.7" hidden="1" customHeight="1" thickBot="1" x14ac:dyDescent="0.3">
      <c r="A50" s="45"/>
      <c r="B50" s="30"/>
      <c r="C50" s="12"/>
      <c r="D50" s="14"/>
    </row>
    <row r="51" spans="1:4" ht="22.5" customHeight="1" thickTop="1" thickBot="1" x14ac:dyDescent="0.3">
      <c r="A51" s="28" t="s">
        <v>18</v>
      </c>
      <c r="B51" s="31"/>
      <c r="C51" s="29" t="s">
        <v>21</v>
      </c>
      <c r="D51" s="78">
        <f>SUM(D44:D50)</f>
        <v>0</v>
      </c>
    </row>
    <row r="53" spans="1:4" ht="73.5" customHeight="1" x14ac:dyDescent="0.25">
      <c r="A53" s="107" t="s">
        <v>68</v>
      </c>
      <c r="B53" s="107"/>
      <c r="C53" s="107"/>
      <c r="D53" s="107"/>
    </row>
    <row r="54" spans="1:4" ht="8.4499999999999993" customHeight="1" x14ac:dyDescent="0.25"/>
    <row r="55" spans="1:4" ht="28.5" customHeight="1" x14ac:dyDescent="0.25">
      <c r="A55" s="109" t="s">
        <v>58</v>
      </c>
      <c r="B55" s="109"/>
      <c r="C55" s="109"/>
      <c r="D55" s="109"/>
    </row>
    <row r="56" spans="1:4" x14ac:dyDescent="0.25">
      <c r="A56" s="83"/>
      <c r="B56" s="3"/>
      <c r="C56" s="3"/>
      <c r="D56" s="3"/>
    </row>
    <row r="57" spans="1:4" x14ac:dyDescent="0.25">
      <c r="A57" s="18" t="s">
        <v>24</v>
      </c>
    </row>
    <row r="59" spans="1:4" ht="23.25" thickBot="1" x14ac:dyDescent="0.3">
      <c r="A59" s="43" t="s">
        <v>14</v>
      </c>
      <c r="B59" s="41" t="s">
        <v>15</v>
      </c>
      <c r="C59" s="40" t="s">
        <v>16</v>
      </c>
      <c r="D59" s="42" t="s">
        <v>17</v>
      </c>
    </row>
    <row r="60" spans="1:4" ht="62.25" customHeight="1" thickBot="1" x14ac:dyDescent="0.3">
      <c r="A60" s="101" t="s">
        <v>65</v>
      </c>
      <c r="B60" s="32" t="s">
        <v>1</v>
      </c>
      <c r="C60" s="12"/>
      <c r="D60" s="15"/>
    </row>
    <row r="61" spans="1:4" ht="62.25" customHeight="1" thickBot="1" x14ac:dyDescent="0.3">
      <c r="A61" s="101" t="s">
        <v>66</v>
      </c>
      <c r="B61" s="32" t="s">
        <v>1</v>
      </c>
      <c r="C61" s="12"/>
      <c r="D61" s="13"/>
    </row>
    <row r="62" spans="1:4" ht="70.7" customHeight="1" thickBot="1" x14ac:dyDescent="0.3">
      <c r="A62" s="101" t="s">
        <v>67</v>
      </c>
      <c r="B62" s="32" t="s">
        <v>1</v>
      </c>
      <c r="C62" s="94"/>
      <c r="D62" s="14"/>
    </row>
    <row r="63" spans="1:4" ht="56.85" hidden="1" customHeight="1" x14ac:dyDescent="0.25">
      <c r="A63" s="93"/>
      <c r="B63" s="32"/>
      <c r="C63" s="94"/>
      <c r="D63" s="14"/>
    </row>
    <row r="64" spans="1:4" ht="56.85" hidden="1" customHeight="1" x14ac:dyDescent="0.25">
      <c r="A64" s="93"/>
      <c r="B64" s="30"/>
      <c r="C64" s="95"/>
      <c r="D64" s="96"/>
    </row>
    <row r="65" spans="1:4" ht="56.85" hidden="1" customHeight="1" x14ac:dyDescent="0.25">
      <c r="A65" s="45"/>
      <c r="B65" s="30"/>
      <c r="C65" s="95"/>
      <c r="D65" s="96"/>
    </row>
    <row r="66" spans="1:4" ht="56.85" hidden="1" customHeight="1" x14ac:dyDescent="0.25">
      <c r="A66" s="45"/>
      <c r="B66" s="30"/>
      <c r="C66" s="95"/>
      <c r="D66" s="96"/>
    </row>
    <row r="67" spans="1:4" ht="56.85" hidden="1" customHeight="1" thickBot="1" x14ac:dyDescent="0.3">
      <c r="A67" s="45"/>
      <c r="B67" s="97"/>
      <c r="C67" s="95"/>
      <c r="D67" s="99"/>
    </row>
    <row r="68" spans="1:4" ht="22.5" customHeight="1" thickTop="1" thickBot="1" x14ac:dyDescent="0.3">
      <c r="A68" s="92" t="s">
        <v>18</v>
      </c>
      <c r="B68" s="98"/>
      <c r="C68" s="100" t="s">
        <v>25</v>
      </c>
      <c r="D68" s="78">
        <f>SUM(D60:D62)</f>
        <v>0</v>
      </c>
    </row>
    <row r="69" spans="1:4" ht="8.4499999999999993" customHeight="1" x14ac:dyDescent="0.25"/>
    <row r="70" spans="1:4" ht="69" customHeight="1" x14ac:dyDescent="0.25">
      <c r="A70" s="107" t="s">
        <v>68</v>
      </c>
      <c r="B70" s="108"/>
      <c r="C70" s="108"/>
    </row>
    <row r="71" spans="1:4" ht="8.4499999999999993" customHeight="1" x14ac:dyDescent="0.25">
      <c r="A71" s="4"/>
    </row>
    <row r="72" spans="1:4" ht="22.5" customHeight="1" x14ac:dyDescent="0.25">
      <c r="A72" s="109" t="s">
        <v>57</v>
      </c>
      <c r="B72" s="109"/>
      <c r="C72" s="109"/>
      <c r="D72" s="109"/>
    </row>
    <row r="74" spans="1:4" x14ac:dyDescent="0.25">
      <c r="A74" s="102" t="s">
        <v>26</v>
      </c>
      <c r="B74" s="102"/>
      <c r="C74" s="102"/>
    </row>
    <row r="76" spans="1:4" ht="23.25" thickBot="1" x14ac:dyDescent="0.3">
      <c r="A76" s="39" t="s">
        <v>14</v>
      </c>
      <c r="B76" s="41" t="s">
        <v>15</v>
      </c>
      <c r="C76" s="40" t="s">
        <v>16</v>
      </c>
      <c r="D76" s="47" t="s">
        <v>17</v>
      </c>
    </row>
    <row r="77" spans="1:4" ht="62.25" customHeight="1" thickBot="1" x14ac:dyDescent="0.3">
      <c r="A77" s="86" t="s">
        <v>27</v>
      </c>
      <c r="B77" s="16" t="s">
        <v>1</v>
      </c>
      <c r="C77" s="17"/>
      <c r="D77" s="15"/>
    </row>
    <row r="78" spans="1:4" ht="62.25" customHeight="1" thickBot="1" x14ac:dyDescent="0.3">
      <c r="A78" s="86" t="s">
        <v>28</v>
      </c>
      <c r="B78" s="16" t="s">
        <v>2</v>
      </c>
      <c r="C78" s="17"/>
      <c r="D78" s="13"/>
    </row>
    <row r="79" spans="1:4" ht="62.25" customHeight="1" thickBot="1" x14ac:dyDescent="0.3">
      <c r="A79" s="86" t="s">
        <v>29</v>
      </c>
      <c r="B79" s="16" t="s">
        <v>1</v>
      </c>
      <c r="C79" s="17"/>
      <c r="D79" s="13"/>
    </row>
    <row r="80" spans="1:4" ht="62.25" customHeight="1" thickBot="1" x14ac:dyDescent="0.3">
      <c r="A80" s="86" t="s">
        <v>30</v>
      </c>
      <c r="B80" s="16" t="s">
        <v>1</v>
      </c>
      <c r="C80" s="17"/>
      <c r="D80" s="13"/>
    </row>
    <row r="81" spans="1:4" ht="62.25" customHeight="1" thickBot="1" x14ac:dyDescent="0.3">
      <c r="A81" s="87" t="s">
        <v>31</v>
      </c>
      <c r="B81" s="23" t="s">
        <v>1</v>
      </c>
      <c r="C81" s="24"/>
      <c r="D81" s="14"/>
    </row>
    <row r="82" spans="1:4" ht="22.5" customHeight="1" thickTop="1" thickBot="1" x14ac:dyDescent="0.3">
      <c r="A82" s="20" t="s">
        <v>18</v>
      </c>
      <c r="B82" s="26">
        <v>15</v>
      </c>
      <c r="C82" s="25" t="s">
        <v>32</v>
      </c>
      <c r="D82" s="78">
        <f>SUM(D77:D81)</f>
        <v>0</v>
      </c>
    </row>
    <row r="83" spans="1:4" ht="15.75" thickTop="1" x14ac:dyDescent="0.25"/>
    <row r="84" spans="1:4" ht="69" customHeight="1" x14ac:dyDescent="0.25">
      <c r="A84" s="107" t="s">
        <v>68</v>
      </c>
      <c r="B84" s="108"/>
      <c r="C84" s="108"/>
    </row>
    <row r="85" spans="1:4" x14ac:dyDescent="0.25">
      <c r="A85" s="18" t="s">
        <v>33</v>
      </c>
      <c r="B85" s="2"/>
      <c r="C85" s="2"/>
    </row>
    <row r="86" spans="1:4" x14ac:dyDescent="0.25">
      <c r="A86" s="51" t="s">
        <v>48</v>
      </c>
      <c r="B86" s="37"/>
      <c r="C86" s="37"/>
      <c r="D86" s="52"/>
    </row>
    <row r="87" spans="1:4" ht="15.75" thickBot="1" x14ac:dyDescent="0.3">
      <c r="A87" s="53" t="s">
        <v>15</v>
      </c>
      <c r="B87" s="54">
        <v>4</v>
      </c>
      <c r="C87" s="55"/>
      <c r="D87" s="56"/>
    </row>
    <row r="88" spans="1:4" ht="16.5" thickTop="1" thickBot="1" x14ac:dyDescent="0.3">
      <c r="A88" s="57" t="s">
        <v>19</v>
      </c>
      <c r="B88" s="78">
        <f>D25</f>
        <v>0</v>
      </c>
      <c r="C88" s="58"/>
      <c r="D88" s="59"/>
    </row>
    <row r="89" spans="1:4" ht="22.5" customHeight="1" thickTop="1" x14ac:dyDescent="0.25">
      <c r="A89" s="60"/>
      <c r="B89" s="60"/>
      <c r="C89" s="60"/>
      <c r="D89" s="52"/>
    </row>
    <row r="90" spans="1:4" ht="15.75" thickBot="1" x14ac:dyDescent="0.3">
      <c r="A90" s="61" t="s">
        <v>20</v>
      </c>
      <c r="B90" s="62"/>
      <c r="C90" s="37"/>
      <c r="D90" s="52"/>
    </row>
    <row r="91" spans="1:4" ht="15" customHeight="1" thickTop="1" thickBot="1" x14ac:dyDescent="0.3">
      <c r="A91" s="63" t="s">
        <v>15</v>
      </c>
      <c r="B91" s="78">
        <f>B51</f>
        <v>0</v>
      </c>
      <c r="C91" s="103"/>
      <c r="D91" s="104"/>
    </row>
    <row r="92" spans="1:4" ht="16.5" thickTop="1" thickBot="1" x14ac:dyDescent="0.3">
      <c r="A92" s="64" t="s">
        <v>46</v>
      </c>
      <c r="B92" s="78">
        <f>D51</f>
        <v>0</v>
      </c>
      <c r="C92" s="105"/>
      <c r="D92" s="106"/>
    </row>
    <row r="93" spans="1:4" ht="21.75" customHeight="1" thickTop="1" x14ac:dyDescent="0.25">
      <c r="A93" s="60"/>
      <c r="B93" s="60"/>
      <c r="C93" s="60"/>
      <c r="D93" s="65"/>
    </row>
    <row r="94" spans="1:4" ht="15.75" thickBot="1" x14ac:dyDescent="0.3">
      <c r="A94" s="51" t="s">
        <v>24</v>
      </c>
      <c r="B94" s="62"/>
      <c r="C94" s="37"/>
      <c r="D94" s="52"/>
    </row>
    <row r="95" spans="1:4" ht="15" customHeight="1" thickTop="1" thickBot="1" x14ac:dyDescent="0.3">
      <c r="A95" s="63" t="s">
        <v>15</v>
      </c>
      <c r="B95" s="78">
        <f>B68</f>
        <v>0</v>
      </c>
      <c r="C95" s="103"/>
      <c r="D95" s="104"/>
    </row>
    <row r="96" spans="1:4" ht="15" customHeight="1" thickTop="1" thickBot="1" x14ac:dyDescent="0.3">
      <c r="A96" s="64" t="s">
        <v>47</v>
      </c>
      <c r="B96" s="78">
        <f>D68</f>
        <v>0</v>
      </c>
      <c r="C96" s="105"/>
      <c r="D96" s="106"/>
    </row>
    <row r="97" spans="1:4" ht="15.75" thickTop="1" x14ac:dyDescent="0.25">
      <c r="A97" s="60"/>
      <c r="B97" s="60"/>
      <c r="C97" s="60"/>
      <c r="D97" s="52"/>
    </row>
    <row r="98" spans="1:4" x14ac:dyDescent="0.25">
      <c r="A98" s="91" t="s">
        <v>34</v>
      </c>
      <c r="B98" s="62"/>
      <c r="C98" s="37"/>
      <c r="D98" s="52"/>
    </row>
    <row r="99" spans="1:4" ht="15.75" thickBot="1" x14ac:dyDescent="0.3">
      <c r="A99" s="63" t="s">
        <v>15</v>
      </c>
      <c r="B99" s="54">
        <v>15</v>
      </c>
      <c r="C99" s="55"/>
      <c r="D99" s="56"/>
    </row>
    <row r="100" spans="1:4" ht="16.5" thickTop="1" thickBot="1" x14ac:dyDescent="0.3">
      <c r="A100" s="64" t="s">
        <v>45</v>
      </c>
      <c r="B100" s="78">
        <f>D82</f>
        <v>0</v>
      </c>
      <c r="C100" s="58"/>
      <c r="D100" s="59"/>
    </row>
    <row r="101" spans="1:4" ht="11.25" customHeight="1" thickTop="1" x14ac:dyDescent="0.25">
      <c r="A101" s="60"/>
      <c r="B101" s="60"/>
      <c r="C101" s="60"/>
      <c r="D101" s="52"/>
    </row>
    <row r="102" spans="1:4" ht="27" customHeight="1" x14ac:dyDescent="0.25">
      <c r="A102" s="110" t="s">
        <v>35</v>
      </c>
      <c r="B102" s="110"/>
      <c r="C102" s="110"/>
      <c r="D102" s="52"/>
    </row>
    <row r="103" spans="1:4" ht="135" customHeight="1" thickBot="1" x14ac:dyDescent="0.3">
      <c r="A103" s="66" t="s">
        <v>36</v>
      </c>
      <c r="B103" s="67">
        <v>9</v>
      </c>
      <c r="C103" s="68" t="s">
        <v>37</v>
      </c>
      <c r="D103" s="69"/>
    </row>
    <row r="104" spans="1:4" ht="15" customHeight="1" thickTop="1" thickBot="1" x14ac:dyDescent="0.3">
      <c r="A104" s="70" t="s">
        <v>38</v>
      </c>
      <c r="B104" s="89">
        <v>0</v>
      </c>
      <c r="C104" s="72" t="s">
        <v>39</v>
      </c>
      <c r="D104" s="71"/>
    </row>
    <row r="105" spans="1:4" ht="14.1" customHeight="1" thickTop="1" x14ac:dyDescent="0.25">
      <c r="A105" s="2"/>
      <c r="B105" s="2"/>
      <c r="C105" s="2"/>
    </row>
    <row r="106" spans="1:4" ht="28.35" customHeight="1" x14ac:dyDescent="0.25">
      <c r="A106" s="8" t="s">
        <v>41</v>
      </c>
      <c r="B106" s="88">
        <f>ROUND((B88*0.5),0)</f>
        <v>0</v>
      </c>
      <c r="C106" s="6" t="s">
        <v>5</v>
      </c>
      <c r="D106" s="5"/>
    </row>
    <row r="107" spans="1:4" ht="28.35" customHeight="1" x14ac:dyDescent="0.25">
      <c r="A107" s="8" t="s">
        <v>42</v>
      </c>
      <c r="B107" s="73" t="e">
        <f>ROUND((18/(B95+B91))*(B92+B96),0)</f>
        <v>#DIV/0!</v>
      </c>
      <c r="C107" s="6" t="s">
        <v>6</v>
      </c>
      <c r="D107" s="5"/>
    </row>
    <row r="108" spans="1:4" ht="28.35" customHeight="1" x14ac:dyDescent="0.25">
      <c r="A108" s="8" t="s">
        <v>43</v>
      </c>
      <c r="B108" s="88">
        <f>ROUND((10/15)*B100,0)</f>
        <v>0</v>
      </c>
      <c r="C108" s="7" t="s">
        <v>3</v>
      </c>
      <c r="D108" s="5"/>
    </row>
    <row r="109" spans="1:4" ht="28.35" customHeight="1" x14ac:dyDescent="0.25">
      <c r="A109" s="8" t="s">
        <v>44</v>
      </c>
      <c r="B109" s="82">
        <f>-B104</f>
        <v>0</v>
      </c>
      <c r="C109" s="7" t="s">
        <v>4</v>
      </c>
      <c r="D109" s="5"/>
    </row>
    <row r="110" spans="1:4" ht="15.75" thickBot="1" x14ac:dyDescent="0.3"/>
    <row r="111" spans="1:4" ht="16.5" thickTop="1" thickBot="1" x14ac:dyDescent="0.3">
      <c r="A111" s="9" t="s">
        <v>40</v>
      </c>
      <c r="B111" s="10" t="e">
        <f>SUM(B106:B109)</f>
        <v>#DIV/0!</v>
      </c>
    </row>
    <row r="112" spans="1:4" ht="15.75" thickTop="1" x14ac:dyDescent="0.25"/>
    <row r="113" spans="1:3" x14ac:dyDescent="0.25">
      <c r="A113" s="34" t="s">
        <v>49</v>
      </c>
      <c r="B113" s="90"/>
      <c r="C113" s="79"/>
    </row>
    <row r="114" spans="1:3" x14ac:dyDescent="0.25">
      <c r="A114" s="33"/>
      <c r="B114" s="84"/>
      <c r="C114" s="80"/>
    </row>
    <row r="115" spans="1:3" x14ac:dyDescent="0.25">
      <c r="A115" s="35" t="s">
        <v>11</v>
      </c>
      <c r="B115" s="85"/>
      <c r="C115" s="81"/>
    </row>
    <row r="116" spans="1:3" x14ac:dyDescent="0.25">
      <c r="A116" s="33"/>
      <c r="B116" s="84"/>
      <c r="C116" s="80"/>
    </row>
    <row r="117" spans="1:3" x14ac:dyDescent="0.25">
      <c r="A117" s="35" t="s">
        <v>50</v>
      </c>
      <c r="B117" s="85"/>
      <c r="C117" s="81"/>
    </row>
  </sheetData>
  <sheetProtection selectLockedCells="1"/>
  <mergeCells count="10">
    <mergeCell ref="A102:C102"/>
    <mergeCell ref="A74:C74"/>
    <mergeCell ref="A70:C70"/>
    <mergeCell ref="A72:D72"/>
    <mergeCell ref="A53:D53"/>
    <mergeCell ref="A16:D16"/>
    <mergeCell ref="C91:D92"/>
    <mergeCell ref="C95:D96"/>
    <mergeCell ref="A84:C84"/>
    <mergeCell ref="A55:D55"/>
  </mergeCells>
  <conditionalFormatting sqref="B107">
    <cfRule type="expression" dxfId="1" priority="4">
      <formula>ISERROR(B107)</formula>
    </cfRule>
  </conditionalFormatting>
  <conditionalFormatting sqref="B111">
    <cfRule type="expression" dxfId="0" priority="1">
      <formula>ISERROR(B111)</formula>
    </cfRule>
  </conditionalFormatting>
  <dataValidations disablePrompts="1" count="2">
    <dataValidation type="whole" allowBlank="1" showInputMessage="1" showErrorMessage="1" sqref="D21:D24" xr:uid="{00000000-0002-0000-0000-000000000000}">
      <formula1>0</formula1>
      <formula2>1</formula2>
    </dataValidation>
    <dataValidation type="whole" allowBlank="1" showInputMessage="1" showErrorMessage="1" sqref="D77:D81 D60:D67 D32:D40 D45:D50" xr:uid="{00000000-0002-0000-0000-000001000000}">
      <formula1>0</formula1>
      <formula2>3</formula2>
    </dataValidation>
  </dataValidations>
  <pageMargins left="0.42892156862745096" right="0.50595238095238093" top="1.28125" bottom="0.78740157499999996" header="0.3" footer="0.3"/>
  <pageSetup paperSize="9" orientation="portrait" horizontalDpi="1200" verticalDpi="1200" r:id="rId1"/>
  <headerFooter>
    <oddHeader>&amp;L&amp;"Arial,Fett"Qualifikationsverfahren
Fachfrau / Fachmann
Gesundheit EFZ&amp;C&amp;"Arial,Standard"Beurteilungs- und 
Bewertungsraster IPA
&amp;"Arial,Fett"HK E4&amp;R&amp;"Arial,Fett"Individuelle praktische
 Arbeit (IPA) 2025
10A Handlungskompetenzen</oddHeader>
    <oddFooter>&amp;L&amp;"Arial,Standard"&amp;8Herausgeber: SDBB, Abteilung Qualifikationsverfahren &amp;R&amp;"Arial,Standard"&amp;8&amp;P von &amp;N</oddFooter>
  </headerFooter>
  <rowBreaks count="4" manualBreakCount="4">
    <brk id="28" max="16383" man="1"/>
    <brk id="56" max="16383" man="1"/>
    <brk id="73" max="16383" man="1"/>
    <brk id="84" max="16383" man="1"/>
  </rowBreaks>
  <ignoredErrors>
    <ignoredError sqref="B107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74F54B6704D48B0127E1C9EE04867" ma:contentTypeVersion="18" ma:contentTypeDescription="Crée un document." ma:contentTypeScope="" ma:versionID="054ef4c743ffe13d64d8296ee243e393">
  <xsd:schema xmlns:xsd="http://www.w3.org/2001/XMLSchema" xmlns:xs="http://www.w3.org/2001/XMLSchema" xmlns:p="http://schemas.microsoft.com/office/2006/metadata/properties" xmlns:ns2="d97b7a25-f455-4c87-b852-bca047863f64" xmlns:ns3="4666e9fd-f820-4449-8755-b7de26ef4605" targetNamespace="http://schemas.microsoft.com/office/2006/metadata/properties" ma:root="true" ma:fieldsID="71a2dc4b525da28e00b0525c5dc60085" ns2:_="" ns3:_="">
    <xsd:import namespace="d97b7a25-f455-4c87-b852-bca047863f64"/>
    <xsd:import namespace="4666e9fd-f820-4449-8755-b7de26ef4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7b7a25-f455-4c87-b852-bca047863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9b6832-6504-48ef-aa99-629026831d5b}" ma:internalName="TaxCatchAll" ma:showField="CatchAllData" ma:web="d97b7a25-f455-4c87-b852-bca047863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6e9fd-f820-4449-8755-b7de26ef4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f5582c4-48b5-4976-a67b-76546a4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7D73B-5672-4394-B716-7427CB287C63}"/>
</file>

<file path=customXml/itemProps2.xml><?xml version="1.0" encoding="utf-8"?>
<ds:datastoreItem xmlns:ds="http://schemas.openxmlformats.org/officeDocument/2006/customXml" ds:itemID="{F41C2D70-2000-496C-A6C9-FB834E96B8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Jueni, Erwin</cp:lastModifiedBy>
  <cp:lastPrinted>2022-06-29T13:28:59Z</cp:lastPrinted>
  <dcterms:created xsi:type="dcterms:W3CDTF">2022-01-31T12:15:25Z</dcterms:created>
  <dcterms:modified xsi:type="dcterms:W3CDTF">2024-06-24T11:06:01Z</dcterms:modified>
</cp:coreProperties>
</file>