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N:\15 QV\153 MA Berufe\NF\05_FaGe_EFZ\20 QV 2025\01 Erarbeitung\IPA\Original\"/>
    </mc:Choice>
  </mc:AlternateContent>
  <xr:revisionPtr revIDLastSave="0" documentId="13_ncr:1_{7A7AE814-F31C-4B0B-B0FA-EFD2E16380C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51" i="1" l="1"/>
  <c r="D37" i="1"/>
  <c r="F37" i="1" l="1"/>
  <c r="D48" i="1" l="1"/>
  <c r="D49" i="1"/>
  <c r="D45" i="1"/>
  <c r="F45" i="1" s="1"/>
  <c r="D50" i="1" s="1"/>
  <c r="D51" i="1" l="1"/>
</calcChain>
</file>

<file path=xl/sharedStrings.xml><?xml version="1.0" encoding="utf-8"?>
<sst xmlns="http://schemas.openxmlformats.org/spreadsheetml/2006/main" count="58" uniqueCount="42">
  <si>
    <t>Handlungskompetenzbereich Pflege und Betreuung</t>
  </si>
  <si>
    <t xml:space="preserve">Handlungskompetenzbereich medizinaltechnische Verrichtungen </t>
  </si>
  <si>
    <t>Handlungskompetenzen D.1 bis D.7</t>
  </si>
  <si>
    <t>Handlungskompetenzen E.2, E.4, F.1, F.2, G.1 und G.2</t>
  </si>
  <si>
    <t>Transversale Handlungskompetenzen</t>
  </si>
  <si>
    <t>Note:</t>
  </si>
  <si>
    <t>Total Praktische Arbeit</t>
  </si>
  <si>
    <t>Präsentation</t>
  </si>
  <si>
    <r>
      <t xml:space="preserve">Fachgespräch </t>
    </r>
    <r>
      <rPr>
        <sz val="10"/>
        <color theme="1"/>
        <rFont val="Arial"/>
        <family val="2"/>
      </rPr>
      <t>Pflege und Betreuung / Medizinaltechnik / Alltagsgestaltung / Administration und Logistik</t>
    </r>
  </si>
  <si>
    <r>
      <t xml:space="preserve">Gesprächsteil:  </t>
    </r>
    <r>
      <rPr>
        <b/>
        <sz val="10"/>
        <color theme="1"/>
        <rFont val="Arial"/>
        <family val="2"/>
      </rPr>
      <t>1</t>
    </r>
  </si>
  <si>
    <r>
      <t xml:space="preserve">Gesprächsteil:  </t>
    </r>
    <r>
      <rPr>
        <b/>
        <sz val="10"/>
        <color theme="1"/>
        <rFont val="Arial"/>
        <family val="2"/>
      </rPr>
      <t>2</t>
    </r>
  </si>
  <si>
    <r>
      <t xml:space="preserve">Gesprächsteil:  </t>
    </r>
    <r>
      <rPr>
        <b/>
        <sz val="10"/>
        <color theme="1"/>
        <rFont val="Arial"/>
        <family val="2"/>
      </rPr>
      <t>3</t>
    </r>
  </si>
  <si>
    <t>Total Präsentation und Fachgespräch</t>
  </si>
  <si>
    <t>Zusammenfassung:</t>
  </si>
  <si>
    <t>Note Praktische Arbeit</t>
  </si>
  <si>
    <t>Note Präsentation und Fachgespräch</t>
  </si>
  <si>
    <t>Total</t>
  </si>
  <si>
    <t>: 3</t>
  </si>
  <si>
    <t xml:space="preserve">Kandidatennummer:  </t>
  </si>
  <si>
    <t xml:space="preserve">Expertin / Experte 1: </t>
  </si>
  <si>
    <t>Expertin / Experte 1:</t>
  </si>
  <si>
    <t>Expertin / Experte 2:</t>
  </si>
  <si>
    <t>Chefexpertin / -experte:</t>
  </si>
  <si>
    <t xml:space="preserve">Datum: </t>
  </si>
  <si>
    <t xml:space="preserve">Maximale Punkte: </t>
  </si>
  <si>
    <t>Erreichte Punkte:</t>
  </si>
  <si>
    <t>Handlungskompetenz Nr:</t>
  </si>
  <si>
    <t xml:space="preserve"> </t>
  </si>
  <si>
    <r>
      <t>Name / Vorname:</t>
    </r>
    <r>
      <rPr>
        <u/>
        <sz val="10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 xml:space="preserve"> </t>
    </r>
  </si>
  <si>
    <r>
      <t>Betrieb:</t>
    </r>
    <r>
      <rPr>
        <u/>
        <sz val="10"/>
        <color theme="1"/>
        <rFont val="Arial"/>
        <family val="2"/>
      </rPr>
      <t xml:space="preserve"> </t>
    </r>
  </si>
  <si>
    <r>
      <t>Vorgesetzte Fachkraft:</t>
    </r>
    <r>
      <rPr>
        <u/>
        <sz val="10"/>
        <color theme="1"/>
        <rFont val="Arial"/>
        <family val="2"/>
      </rPr>
      <t xml:space="preserve"> </t>
    </r>
  </si>
  <si>
    <r>
      <t>Expertin / Experte 2:</t>
    </r>
    <r>
      <rPr>
        <u/>
        <sz val="10"/>
        <color theme="1"/>
        <rFont val="Arial"/>
        <family val="2"/>
      </rPr>
      <t xml:space="preserve"> </t>
    </r>
  </si>
  <si>
    <t>Handlungskompetenzbereich Alltagsgestaltung, Ernährung, hausw. Aufgaben</t>
  </si>
  <si>
    <t>Handlungskompetenzbereich Administrative und logistische Aufgaben</t>
  </si>
  <si>
    <t>* gerundet auf eine Dezimalstelle</t>
  </si>
  <si>
    <t>Schlussnote IPA*</t>
  </si>
  <si>
    <t xml:space="preserve">Handlungskompetenzen B.1 bis B.6 </t>
  </si>
  <si>
    <t xml:space="preserve">Handlungskompetenzen C.2 bis C.5  </t>
  </si>
  <si>
    <t>Handlungskompetenzen H.1 bis H.5</t>
  </si>
  <si>
    <t>Handlungskompetenzen A.1, A.2, A.3, A.4, A.5, E.1, E.3</t>
  </si>
  <si>
    <t>Frei wählbare Handlungskompetenzen (2 Handlungskompetenzen, wobei max. 1 Handlungskompetenz aus Handlungskompetenzbereich H)</t>
  </si>
  <si>
    <t>Handlungskompetenzen A.1, A.2, A.3, A.4, 
A.5, E.1, E.3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</si>
</sst>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sz val="6"/>
      <color theme="1"/>
      <name val="Arial"/>
      <family val="2"/>
    </font>
    <font>
      <b/>
      <sz val="14"/>
      <color theme="1"/>
      <name val="Arial"/>
      <family val="2"/>
    </font>
    <font>
      <u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1" fillId="0" borderId="0" xfId="0" applyFont="1"/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/>
    <xf numFmtId="0" fontId="7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0" fontId="2" fillId="0" borderId="1" xfId="0" applyFont="1" applyBorder="1" applyAlignment="1" applyProtection="1">
      <alignment vertical="center" wrapText="1"/>
      <protection locked="0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164" fontId="2" fillId="0" borderId="12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>
      <alignment horizontal="center" vertical="center" wrapText="1"/>
    </xf>
    <xf numFmtId="0" fontId="2" fillId="0" borderId="0" xfId="0" applyFont="1" applyAlignment="1">
      <alignment vertical="top" wrapText="1"/>
    </xf>
    <xf numFmtId="0" fontId="2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15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right"/>
    </xf>
    <xf numFmtId="0" fontId="1" fillId="0" borderId="2" xfId="0" applyFont="1" applyBorder="1"/>
    <xf numFmtId="0" fontId="7" fillId="0" borderId="15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2" fillId="0" borderId="24" xfId="0" applyFont="1" applyBorder="1" applyAlignment="1">
      <alignment vertical="center" wrapText="1"/>
    </xf>
    <xf numFmtId="0" fontId="1" fillId="0" borderId="4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164" fontId="8" fillId="0" borderId="19" xfId="0" applyNumberFormat="1" applyFont="1" applyBorder="1" applyAlignment="1">
      <alignment horizontal="center" vertical="center" wrapText="1"/>
    </xf>
    <xf numFmtId="164" fontId="8" fillId="0" borderId="20" xfId="0" applyNumberFormat="1" applyFont="1" applyBorder="1" applyAlignment="1">
      <alignment horizontal="center" vertical="center" wrapText="1"/>
    </xf>
    <xf numFmtId="164" fontId="8" fillId="0" borderId="25" xfId="0" applyNumberFormat="1" applyFont="1" applyBorder="1" applyAlignment="1">
      <alignment horizontal="center" vertical="center" wrapText="1"/>
    </xf>
    <xf numFmtId="164" fontId="8" fillId="0" borderId="26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/>
    </xf>
    <xf numFmtId="0" fontId="4" fillId="2" borderId="15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0" fontId="4" fillId="2" borderId="23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16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left" vertical="center" wrapText="1"/>
    </xf>
    <xf numFmtId="0" fontId="1" fillId="0" borderId="4" xfId="0" applyFont="1" applyBorder="1" applyAlignment="1">
      <alignment horizontal="center"/>
    </xf>
    <xf numFmtId="0" fontId="2" fillId="0" borderId="1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2" borderId="16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4" fillId="2" borderId="14" xfId="0" applyFont="1" applyFill="1" applyBorder="1" applyAlignment="1">
      <alignment horizontal="left" vertical="center" wrapText="1"/>
    </xf>
    <xf numFmtId="0" fontId="2" fillId="0" borderId="6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/>
    </xf>
    <xf numFmtId="0" fontId="1" fillId="0" borderId="4" xfId="0" applyFont="1" applyBorder="1" applyAlignment="1" applyProtection="1">
      <alignment horizontal="left"/>
      <protection locked="0"/>
    </xf>
    <xf numFmtId="0" fontId="1" fillId="0" borderId="4" xfId="0" applyFont="1" applyBorder="1" applyAlignment="1" applyProtection="1">
      <alignment horizontal="left" vertical="center"/>
      <protection locked="0"/>
    </xf>
  </cellXfs>
  <cellStyles count="1">
    <cellStyle name="Standard" xfId="0" builtinId="0"/>
  </cellStyles>
  <dxfs count="6">
    <dxf>
      <font>
        <color theme="0"/>
      </font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9"/>
  <sheetViews>
    <sheetView showZeros="0" tabSelected="1" view="pageLayout" zoomScale="85" zoomScaleNormal="100" zoomScaleSheetLayoutView="130" zoomScalePageLayoutView="85" workbookViewId="0">
      <selection activeCell="D4" sqref="D4"/>
    </sheetView>
  </sheetViews>
  <sheetFormatPr baseColWidth="10" defaultColWidth="11.453125" defaultRowHeight="14" x14ac:dyDescent="0.3"/>
  <cols>
    <col min="1" max="1" width="22.453125" style="6" customWidth="1"/>
    <col min="2" max="2" width="14.26953125" style="6" customWidth="1"/>
    <col min="3" max="4" width="11.453125" style="6" customWidth="1"/>
    <col min="5" max="5" width="5.54296875" style="6" customWidth="1"/>
    <col min="6" max="6" width="14.26953125" style="6" customWidth="1"/>
    <col min="7" max="7" width="12.26953125" style="6" customWidth="1"/>
    <col min="8" max="16384" width="11.453125" style="6"/>
  </cols>
  <sheetData>
    <row r="1" spans="1:6" ht="5.25" customHeight="1" x14ac:dyDescent="0.3"/>
    <row r="2" spans="1:6" x14ac:dyDescent="0.3">
      <c r="A2" s="7" t="s">
        <v>28</v>
      </c>
      <c r="B2" s="76"/>
      <c r="C2" s="76"/>
      <c r="D2" s="76"/>
      <c r="E2" s="1"/>
      <c r="F2" s="1"/>
    </row>
    <row r="3" spans="1:6" ht="7" customHeight="1" x14ac:dyDescent="0.3">
      <c r="A3" s="7"/>
      <c r="B3" s="1"/>
      <c r="C3" s="1"/>
      <c r="D3" s="1"/>
      <c r="E3" s="1"/>
      <c r="F3" s="1"/>
    </row>
    <row r="4" spans="1:6" x14ac:dyDescent="0.3">
      <c r="A4" s="7" t="s">
        <v>18</v>
      </c>
      <c r="B4" s="37"/>
      <c r="C4" s="1"/>
      <c r="D4" s="1"/>
      <c r="E4" s="1"/>
      <c r="F4" s="1"/>
    </row>
    <row r="5" spans="1:6" ht="7" customHeight="1" x14ac:dyDescent="0.3">
      <c r="A5" s="7"/>
      <c r="B5" s="1"/>
      <c r="C5" s="1"/>
      <c r="D5" s="1"/>
      <c r="E5" s="1"/>
      <c r="F5" s="1"/>
    </row>
    <row r="6" spans="1:6" x14ac:dyDescent="0.3">
      <c r="A6" s="7" t="s">
        <v>29</v>
      </c>
      <c r="B6" s="76"/>
      <c r="C6" s="76"/>
      <c r="D6" s="76"/>
      <c r="E6" s="1"/>
      <c r="F6" s="1"/>
    </row>
    <row r="7" spans="1:6" ht="7" customHeight="1" x14ac:dyDescent="0.3">
      <c r="A7" s="7"/>
      <c r="B7" s="1"/>
      <c r="C7" s="1"/>
      <c r="D7" s="1"/>
      <c r="E7" s="1"/>
      <c r="F7" s="1"/>
    </row>
    <row r="8" spans="1:6" x14ac:dyDescent="0.3">
      <c r="A8" s="7" t="s">
        <v>30</v>
      </c>
      <c r="B8" s="76"/>
      <c r="C8" s="76"/>
      <c r="D8" s="76"/>
      <c r="E8" s="1"/>
      <c r="F8" s="1"/>
    </row>
    <row r="9" spans="1:6" ht="7" customHeight="1" x14ac:dyDescent="0.3">
      <c r="A9" s="7"/>
      <c r="B9" s="1"/>
      <c r="C9" s="1"/>
      <c r="D9" s="1"/>
      <c r="E9" s="1"/>
      <c r="F9" s="1"/>
    </row>
    <row r="10" spans="1:6" x14ac:dyDescent="0.3">
      <c r="A10" s="7" t="s">
        <v>19</v>
      </c>
      <c r="B10" s="76"/>
      <c r="C10" s="76"/>
      <c r="D10" s="76"/>
      <c r="E10" s="1"/>
      <c r="F10" s="1"/>
    </row>
    <row r="11" spans="1:6" ht="7" customHeight="1" x14ac:dyDescent="0.3">
      <c r="A11" s="7"/>
      <c r="B11" s="1"/>
      <c r="C11" s="1"/>
      <c r="D11" s="1"/>
      <c r="E11" s="1"/>
      <c r="F11" s="1"/>
    </row>
    <row r="12" spans="1:6" x14ac:dyDescent="0.3">
      <c r="A12" s="7" t="s">
        <v>31</v>
      </c>
      <c r="B12" s="76"/>
      <c r="C12" s="76"/>
      <c r="D12" s="76"/>
      <c r="E12" s="1"/>
      <c r="F12" s="1"/>
    </row>
    <row r="13" spans="1:6" ht="5.25" customHeight="1" x14ac:dyDescent="0.3">
      <c r="B13" s="2"/>
      <c r="C13" s="2"/>
      <c r="D13" s="2"/>
      <c r="E13" s="2"/>
      <c r="F13" s="2"/>
    </row>
    <row r="14" spans="1:6" s="9" customFormat="1" ht="11.25" customHeight="1" x14ac:dyDescent="0.2">
      <c r="A14" s="52"/>
      <c r="B14" s="52"/>
      <c r="C14" s="10" t="s">
        <v>24</v>
      </c>
      <c r="D14" s="21" t="s">
        <v>25</v>
      </c>
      <c r="E14" s="34"/>
      <c r="F14" s="35"/>
    </row>
    <row r="15" spans="1:6" ht="14.15" customHeight="1" x14ac:dyDescent="0.3">
      <c r="A15" s="63" t="s">
        <v>0</v>
      </c>
      <c r="B15" s="63"/>
      <c r="C15" s="63"/>
      <c r="D15" s="63"/>
      <c r="E15" s="68"/>
      <c r="F15" s="69"/>
    </row>
    <row r="16" spans="1:6" ht="11.25" customHeight="1" thickBot="1" x14ac:dyDescent="0.35">
      <c r="A16" s="56" t="s">
        <v>36</v>
      </c>
      <c r="B16" s="57"/>
      <c r="C16" s="56"/>
      <c r="D16" s="57"/>
      <c r="E16" s="68"/>
      <c r="F16" s="69"/>
    </row>
    <row r="17" spans="1:6" ht="14.15" customHeight="1" thickBot="1" x14ac:dyDescent="0.35">
      <c r="A17" s="14" t="s">
        <v>26</v>
      </c>
      <c r="B17" s="15"/>
      <c r="C17" s="16">
        <v>30</v>
      </c>
      <c r="D17" s="22">
        <v>0</v>
      </c>
      <c r="E17" s="23"/>
      <c r="F17" s="3"/>
    </row>
    <row r="18" spans="1:6" ht="14.15" customHeight="1" x14ac:dyDescent="0.3">
      <c r="A18" s="63" t="s">
        <v>0</v>
      </c>
      <c r="B18" s="63"/>
      <c r="C18" s="63"/>
      <c r="D18" s="63"/>
      <c r="E18" s="68"/>
      <c r="F18" s="69"/>
    </row>
    <row r="19" spans="1:6" ht="11.25" customHeight="1" thickBot="1" x14ac:dyDescent="0.35">
      <c r="A19" s="56" t="s">
        <v>37</v>
      </c>
      <c r="B19" s="57"/>
      <c r="C19" s="56"/>
      <c r="D19" s="57"/>
      <c r="E19" s="68"/>
      <c r="F19" s="69"/>
    </row>
    <row r="20" spans="1:6" ht="14.15" customHeight="1" thickBot="1" x14ac:dyDescent="0.35">
      <c r="A20" s="14" t="s">
        <v>26</v>
      </c>
      <c r="B20" s="15"/>
      <c r="C20" s="16">
        <v>30</v>
      </c>
      <c r="D20" s="22">
        <v>0</v>
      </c>
      <c r="E20" s="23"/>
      <c r="F20" s="3"/>
    </row>
    <row r="21" spans="1:6" ht="14.15" customHeight="1" x14ac:dyDescent="0.3">
      <c r="A21" s="53" t="s">
        <v>1</v>
      </c>
      <c r="B21" s="54"/>
      <c r="C21" s="54"/>
      <c r="D21" s="55"/>
      <c r="E21" s="68"/>
      <c r="F21" s="69"/>
    </row>
    <row r="22" spans="1:6" ht="13.5" customHeight="1" thickBot="1" x14ac:dyDescent="0.35">
      <c r="A22" s="56" t="s">
        <v>2</v>
      </c>
      <c r="B22" s="57"/>
      <c r="C22" s="56"/>
      <c r="D22" s="57"/>
      <c r="E22" s="68"/>
      <c r="F22" s="69"/>
    </row>
    <row r="23" spans="1:6" ht="14.15" customHeight="1" thickBot="1" x14ac:dyDescent="0.35">
      <c r="A23" s="14" t="s">
        <v>26</v>
      </c>
      <c r="B23" s="15"/>
      <c r="C23" s="16">
        <v>30</v>
      </c>
      <c r="D23" s="5" t="s">
        <v>27</v>
      </c>
      <c r="E23" s="3"/>
      <c r="F23" s="3"/>
    </row>
    <row r="24" spans="1:6" ht="24" customHeight="1" x14ac:dyDescent="0.3">
      <c r="A24" s="63" t="s">
        <v>32</v>
      </c>
      <c r="B24" s="70"/>
      <c r="C24" s="63"/>
      <c r="D24" s="70"/>
      <c r="E24" s="68"/>
      <c r="F24" s="69"/>
    </row>
    <row r="25" spans="1:6" ht="14.15" customHeight="1" thickBot="1" x14ac:dyDescent="0.35">
      <c r="A25" s="57" t="s">
        <v>3</v>
      </c>
      <c r="B25" s="57"/>
      <c r="C25" s="56"/>
      <c r="D25" s="57"/>
      <c r="E25" s="68"/>
      <c r="F25" s="69"/>
    </row>
    <row r="26" spans="1:6" ht="14.15" customHeight="1" thickBot="1" x14ac:dyDescent="0.35">
      <c r="A26" s="36" t="s">
        <v>26</v>
      </c>
      <c r="B26" s="15"/>
      <c r="C26" s="16">
        <v>30</v>
      </c>
      <c r="D26" s="5" t="s">
        <v>27</v>
      </c>
      <c r="E26" s="3"/>
      <c r="F26" s="3"/>
    </row>
    <row r="27" spans="1:6" ht="13.5" customHeight="1" x14ac:dyDescent="0.3">
      <c r="A27" s="70" t="s">
        <v>33</v>
      </c>
      <c r="B27" s="70"/>
      <c r="C27" s="63"/>
      <c r="D27" s="70"/>
      <c r="E27" s="23"/>
      <c r="F27" s="3"/>
    </row>
    <row r="28" spans="1:6" ht="12" customHeight="1" thickBot="1" x14ac:dyDescent="0.35">
      <c r="A28" s="60" t="s">
        <v>38</v>
      </c>
      <c r="B28" s="61"/>
      <c r="C28" s="61"/>
      <c r="D28" s="62"/>
      <c r="E28" s="3"/>
      <c r="F28" s="3"/>
    </row>
    <row r="29" spans="1:6" ht="14.15" customHeight="1" thickBot="1" x14ac:dyDescent="0.35">
      <c r="A29" s="14" t="s">
        <v>26</v>
      </c>
      <c r="B29" s="15"/>
      <c r="C29" s="16">
        <v>30</v>
      </c>
      <c r="D29" s="5" t="s">
        <v>27</v>
      </c>
      <c r="E29" s="3"/>
      <c r="F29" s="3"/>
    </row>
    <row r="30" spans="1:6" ht="26.25" customHeight="1" x14ac:dyDescent="0.3">
      <c r="A30" s="70" t="s">
        <v>40</v>
      </c>
      <c r="B30" s="70"/>
      <c r="C30" s="63"/>
      <c r="D30" s="70"/>
      <c r="E30" s="23"/>
      <c r="F30" s="3"/>
    </row>
    <row r="31" spans="1:6" ht="12" customHeight="1" thickBot="1" x14ac:dyDescent="0.35">
      <c r="A31" s="60" t="s">
        <v>38</v>
      </c>
      <c r="B31" s="61"/>
      <c r="C31" s="61"/>
      <c r="D31" s="62"/>
      <c r="E31" s="3"/>
      <c r="F31" s="3"/>
    </row>
    <row r="32" spans="1:6" ht="14.15" customHeight="1" thickBot="1" x14ac:dyDescent="0.35">
      <c r="A32" s="14" t="s">
        <v>26</v>
      </c>
      <c r="B32" s="15"/>
      <c r="C32" s="16">
        <v>30</v>
      </c>
      <c r="D32" s="5" t="s">
        <v>27</v>
      </c>
      <c r="E32" s="3"/>
      <c r="F32" s="3"/>
    </row>
    <row r="33" spans="1:6" ht="14.15" customHeight="1" thickBot="1" x14ac:dyDescent="0.35">
      <c r="A33" s="14" t="s">
        <v>26</v>
      </c>
      <c r="B33" s="15"/>
      <c r="C33" s="16">
        <v>30</v>
      </c>
      <c r="D33" s="5" t="s">
        <v>27</v>
      </c>
      <c r="E33" s="3"/>
      <c r="F33" s="3"/>
    </row>
    <row r="34" spans="1:6" ht="14.15" customHeight="1" x14ac:dyDescent="0.3">
      <c r="A34" s="58" t="s">
        <v>4</v>
      </c>
      <c r="B34" s="71"/>
      <c r="C34" s="58"/>
      <c r="D34" s="72"/>
      <c r="E34" s="68"/>
      <c r="F34" s="64"/>
    </row>
    <row r="35" spans="1:6" ht="14.15" customHeight="1" thickBot="1" x14ac:dyDescent="0.35">
      <c r="A35" s="65" t="s">
        <v>39</v>
      </c>
      <c r="B35" s="65"/>
      <c r="C35" s="65"/>
      <c r="D35" s="66"/>
      <c r="E35" s="68"/>
      <c r="F35" s="64"/>
    </row>
    <row r="36" spans="1:6" ht="25.5" customHeight="1" thickBot="1" x14ac:dyDescent="0.35">
      <c r="A36" s="73" t="s">
        <v>41</v>
      </c>
      <c r="B36" s="74"/>
      <c r="C36" s="17">
        <v>30</v>
      </c>
      <c r="D36" s="5" t="s">
        <v>27</v>
      </c>
      <c r="E36" s="3"/>
      <c r="F36" s="18" t="s">
        <v>5</v>
      </c>
    </row>
    <row r="37" spans="1:6" ht="17.149999999999999" customHeight="1" thickBot="1" x14ac:dyDescent="0.35">
      <c r="A37" s="38" t="s">
        <v>6</v>
      </c>
      <c r="B37" s="38"/>
      <c r="C37" s="20">
        <v>240</v>
      </c>
      <c r="D37" s="4">
        <f>SUM(D17,D20,D23,A27,D26,D29,D32,D33,D36)</f>
        <v>0</v>
      </c>
      <c r="E37" s="24"/>
      <c r="F37" s="19">
        <f>ROUND((((D37/C37)*5)+1)*2,0)/2</f>
        <v>1</v>
      </c>
    </row>
    <row r="38" spans="1:6" ht="7" customHeight="1" x14ac:dyDescent="0.3">
      <c r="A38" s="67"/>
      <c r="B38" s="67"/>
      <c r="C38" s="67"/>
      <c r="D38" s="67"/>
      <c r="F38" s="33"/>
    </row>
    <row r="39" spans="1:6" ht="14.15" customHeight="1" thickBot="1" x14ac:dyDescent="0.35">
      <c r="A39" s="58" t="s">
        <v>7</v>
      </c>
      <c r="B39" s="58"/>
      <c r="C39" s="58"/>
      <c r="D39" s="59"/>
      <c r="E39" s="30"/>
      <c r="F39" s="31"/>
    </row>
    <row r="40" spans="1:6" ht="14.15" customHeight="1" thickBot="1" x14ac:dyDescent="0.35">
      <c r="A40" s="41"/>
      <c r="B40" s="41"/>
      <c r="C40" s="17">
        <v>30</v>
      </c>
      <c r="D40" s="5">
        <v>0</v>
      </c>
      <c r="E40" s="31"/>
      <c r="F40" s="31"/>
    </row>
    <row r="41" spans="1:6" ht="26.25" customHeight="1" thickBot="1" x14ac:dyDescent="0.35">
      <c r="A41" s="58" t="s">
        <v>8</v>
      </c>
      <c r="B41" s="58"/>
      <c r="C41" s="58"/>
      <c r="D41" s="53"/>
      <c r="E41" s="30"/>
      <c r="F41" s="31"/>
    </row>
    <row r="42" spans="1:6" ht="14.15" customHeight="1" thickBot="1" x14ac:dyDescent="0.35">
      <c r="A42" s="39" t="s">
        <v>9</v>
      </c>
      <c r="B42" s="39"/>
      <c r="C42" s="17">
        <v>30</v>
      </c>
      <c r="D42" s="5">
        <v>0</v>
      </c>
      <c r="E42" s="31"/>
      <c r="F42" s="31"/>
    </row>
    <row r="43" spans="1:6" ht="14.15" customHeight="1" thickBot="1" x14ac:dyDescent="0.35">
      <c r="A43" s="39" t="s">
        <v>10</v>
      </c>
      <c r="B43" s="39"/>
      <c r="C43" s="17">
        <v>30</v>
      </c>
      <c r="D43" s="5">
        <v>0</v>
      </c>
      <c r="E43" s="3"/>
      <c r="F43" s="3"/>
    </row>
    <row r="44" spans="1:6" ht="14.15" customHeight="1" thickBot="1" x14ac:dyDescent="0.35">
      <c r="A44" s="39" t="s">
        <v>11</v>
      </c>
      <c r="B44" s="39"/>
      <c r="C44" s="17">
        <v>30</v>
      </c>
      <c r="D44" s="5">
        <v>0</v>
      </c>
      <c r="E44" s="28"/>
      <c r="F44" s="18" t="s">
        <v>5</v>
      </c>
    </row>
    <row r="45" spans="1:6" ht="17.149999999999999" customHeight="1" thickBot="1" x14ac:dyDescent="0.35">
      <c r="A45" s="38" t="s">
        <v>12</v>
      </c>
      <c r="B45" s="38"/>
      <c r="C45" s="12">
        <v>120</v>
      </c>
      <c r="D45" s="25">
        <f>SUM(D40,D42,D43,D44)</f>
        <v>0</v>
      </c>
      <c r="E45" s="27"/>
      <c r="F45" s="19">
        <f>ROUND((((D45/C45)*5)+1)*2,0)/2</f>
        <v>1</v>
      </c>
    </row>
    <row r="46" spans="1:6" ht="7" customHeight="1" x14ac:dyDescent="0.3">
      <c r="A46" s="40"/>
      <c r="B46" s="41"/>
      <c r="C46" s="41"/>
      <c r="D46" s="41"/>
      <c r="E46" s="42"/>
      <c r="F46" s="43"/>
    </row>
    <row r="47" spans="1:6" ht="14.15" customHeight="1" x14ac:dyDescent="0.3">
      <c r="A47" s="38" t="s">
        <v>13</v>
      </c>
      <c r="B47" s="38"/>
      <c r="C47" s="13"/>
      <c r="D47" s="12" t="s">
        <v>5</v>
      </c>
      <c r="E47" s="23"/>
      <c r="F47" s="3"/>
    </row>
    <row r="48" spans="1:6" ht="14.15" customHeight="1" thickBot="1" x14ac:dyDescent="0.35">
      <c r="A48" s="39" t="s">
        <v>14</v>
      </c>
      <c r="B48" s="39"/>
      <c r="C48" s="13"/>
      <c r="D48" s="11">
        <f>F37</f>
        <v>1</v>
      </c>
      <c r="E48" s="23"/>
      <c r="F48" s="29"/>
    </row>
    <row r="49" spans="1:7" ht="14.15" customHeight="1" thickTop="1" x14ac:dyDescent="0.3">
      <c r="A49" s="39" t="s">
        <v>14</v>
      </c>
      <c r="B49" s="39"/>
      <c r="C49" s="13"/>
      <c r="D49" s="11">
        <f>F37</f>
        <v>1</v>
      </c>
      <c r="E49" s="23"/>
      <c r="F49" s="44" t="s">
        <v>35</v>
      </c>
      <c r="G49" s="45"/>
    </row>
    <row r="50" spans="1:7" ht="14.15" customHeight="1" thickBot="1" x14ac:dyDescent="0.35">
      <c r="A50" s="39" t="s">
        <v>15</v>
      </c>
      <c r="B50" s="39"/>
      <c r="C50" s="13"/>
      <c r="D50" s="11">
        <f>F45</f>
        <v>1</v>
      </c>
      <c r="E50" s="23"/>
      <c r="F50" s="46"/>
      <c r="G50" s="47"/>
    </row>
    <row r="51" spans="1:7" ht="15" customHeight="1" thickTop="1" x14ac:dyDescent="0.3">
      <c r="A51" s="38" t="s">
        <v>16</v>
      </c>
      <c r="B51" s="38"/>
      <c r="C51" s="13"/>
      <c r="D51" s="11">
        <f>SUM(D48:D50)</f>
        <v>3</v>
      </c>
      <c r="E51" s="26" t="s">
        <v>17</v>
      </c>
      <c r="F51" s="48">
        <f>IF(OR(D50=1,D37=0),0,ROUND(D51/3,1))</f>
        <v>0</v>
      </c>
      <c r="G51" s="49"/>
    </row>
    <row r="52" spans="1:7" ht="15" customHeight="1" thickBot="1" x14ac:dyDescent="0.35">
      <c r="A52" s="8" t="s">
        <v>34</v>
      </c>
      <c r="F52" s="50"/>
      <c r="G52" s="51"/>
    </row>
    <row r="53" spans="1:7" ht="7" customHeight="1" thickTop="1" x14ac:dyDescent="0.3">
      <c r="A53" s="7"/>
    </row>
    <row r="54" spans="1:7" x14ac:dyDescent="0.3">
      <c r="A54" s="7" t="s">
        <v>20</v>
      </c>
      <c r="B54" s="75"/>
      <c r="C54" s="75"/>
    </row>
    <row r="55" spans="1:7" ht="6.75" customHeight="1" x14ac:dyDescent="0.3">
      <c r="A55" s="7"/>
      <c r="C55" s="1"/>
    </row>
    <row r="56" spans="1:7" x14ac:dyDescent="0.3">
      <c r="A56" s="7" t="s">
        <v>21</v>
      </c>
      <c r="B56" s="75"/>
      <c r="C56" s="75"/>
      <c r="D56" s="32" t="s">
        <v>23</v>
      </c>
      <c r="E56" s="75"/>
      <c r="F56" s="75"/>
    </row>
    <row r="57" spans="1:7" ht="6.75" customHeight="1" x14ac:dyDescent="0.3">
      <c r="A57" s="7"/>
    </row>
    <row r="58" spans="1:7" x14ac:dyDescent="0.3">
      <c r="A58" s="7" t="s">
        <v>22</v>
      </c>
      <c r="B58" s="75"/>
      <c r="C58" s="75"/>
    </row>
    <row r="59" spans="1:7" x14ac:dyDescent="0.3">
      <c r="A59" s="2"/>
    </row>
  </sheetData>
  <sheetProtection selectLockedCells="1"/>
  <mergeCells count="52">
    <mergeCell ref="E18:E19"/>
    <mergeCell ref="F18:F19"/>
    <mergeCell ref="A19:D19"/>
    <mergeCell ref="A30:D30"/>
    <mergeCell ref="A31:D31"/>
    <mergeCell ref="B54:C54"/>
    <mergeCell ref="B56:C56"/>
    <mergeCell ref="B58:C58"/>
    <mergeCell ref="E56:F56"/>
    <mergeCell ref="B2:D2"/>
    <mergeCell ref="B6:D6"/>
    <mergeCell ref="B8:D8"/>
    <mergeCell ref="B10:D10"/>
    <mergeCell ref="B12:D12"/>
    <mergeCell ref="F15:F16"/>
    <mergeCell ref="E15:E16"/>
    <mergeCell ref="A16:D16"/>
    <mergeCell ref="A15:D15"/>
    <mergeCell ref="E24:E25"/>
    <mergeCell ref="F24:F25"/>
    <mergeCell ref="A24:D24"/>
    <mergeCell ref="F34:F35"/>
    <mergeCell ref="A35:D35"/>
    <mergeCell ref="A38:D38"/>
    <mergeCell ref="E21:E22"/>
    <mergeCell ref="F21:F22"/>
    <mergeCell ref="A27:D27"/>
    <mergeCell ref="A34:D34"/>
    <mergeCell ref="A36:B36"/>
    <mergeCell ref="A37:B37"/>
    <mergeCell ref="A25:D25"/>
    <mergeCell ref="E34:E35"/>
    <mergeCell ref="A14:B14"/>
    <mergeCell ref="A21:D21"/>
    <mergeCell ref="A22:D22"/>
    <mergeCell ref="A49:B49"/>
    <mergeCell ref="A50:B50"/>
    <mergeCell ref="A40:B40"/>
    <mergeCell ref="A41:D41"/>
    <mergeCell ref="A42:B42"/>
    <mergeCell ref="A39:D39"/>
    <mergeCell ref="A28:D28"/>
    <mergeCell ref="A18:D18"/>
    <mergeCell ref="A51:B51"/>
    <mergeCell ref="A43:B43"/>
    <mergeCell ref="A44:B44"/>
    <mergeCell ref="A45:B45"/>
    <mergeCell ref="A46:F46"/>
    <mergeCell ref="A47:B47"/>
    <mergeCell ref="A48:B48"/>
    <mergeCell ref="F49:G50"/>
    <mergeCell ref="F51:G52"/>
  </mergeCells>
  <conditionalFormatting sqref="D48:D50">
    <cfRule type="cellIs" dxfId="5" priority="2" operator="between">
      <formula>1</formula>
      <formula>1</formula>
    </cfRule>
  </conditionalFormatting>
  <conditionalFormatting sqref="D51">
    <cfRule type="cellIs" dxfId="4" priority="1" operator="between">
      <formula>3</formula>
      <formula>3</formula>
    </cfRule>
  </conditionalFormatting>
  <conditionalFormatting sqref="F37">
    <cfRule type="cellIs" dxfId="3" priority="8" operator="between">
      <formula>1</formula>
      <formula>1</formula>
    </cfRule>
  </conditionalFormatting>
  <conditionalFormatting sqref="F45">
    <cfRule type="cellIs" dxfId="2" priority="5" operator="between">
      <formula>1</formula>
      <formula>1</formula>
    </cfRule>
    <cfRule type="cellIs" dxfId="1" priority="7" operator="between">
      <formula>1</formula>
      <formula>1</formula>
    </cfRule>
  </conditionalFormatting>
  <conditionalFormatting sqref="F51:G52">
    <cfRule type="cellIs" dxfId="0" priority="6" operator="between">
      <formula>1</formula>
      <formula>1</formula>
    </cfRule>
  </conditionalFormatting>
  <pageMargins left="0.70866141732283472" right="0.82058823529411762" top="0.98425196850393704" bottom="0.78740157480314965" header="0.31496062992125984" footer="0.31496062992125984"/>
  <pageSetup paperSize="9" scale="93" orientation="portrait" r:id="rId1"/>
  <headerFooter>
    <oddHeader>&amp;L&amp;"Arial,Fett"Qualifikationsverfahren Fachfrau/
Fachmann Gesundheit EFZ
13 Notenberechnung
&amp;R&amp;"Arial,Fett"&amp;12Individuelle praktische Arbeit (IPA) 
2025</oddHeader>
    <oddFooter>&amp;LHerausgeber: SDBB, Abteilung Qualifikationsverfahren, Bern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9974F54B6704D48B0127E1C9EE04867" ma:contentTypeVersion="18" ma:contentTypeDescription="Crée un document." ma:contentTypeScope="" ma:versionID="054ef4c743ffe13d64d8296ee243e393">
  <xsd:schema xmlns:xsd="http://www.w3.org/2001/XMLSchema" xmlns:xs="http://www.w3.org/2001/XMLSchema" xmlns:p="http://schemas.microsoft.com/office/2006/metadata/properties" xmlns:ns2="d97b7a25-f455-4c87-b852-bca047863f64" xmlns:ns3="4666e9fd-f820-4449-8755-b7de26ef4605" targetNamespace="http://schemas.microsoft.com/office/2006/metadata/properties" ma:root="true" ma:fieldsID="71a2dc4b525da28e00b0525c5dc60085" ns2:_="" ns3:_="">
    <xsd:import namespace="d97b7a25-f455-4c87-b852-bca047863f64"/>
    <xsd:import namespace="4666e9fd-f820-4449-8755-b7de26ef460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7b7a25-f455-4c87-b852-bca047863f6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229b6832-6504-48ef-aa99-629026831d5b}" ma:internalName="TaxCatchAll" ma:showField="CatchAllData" ma:web="d97b7a25-f455-4c87-b852-bca047863f6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66e9fd-f820-4449-8755-b7de26ef46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Balises d’images" ma:readOnly="false" ma:fieldId="{5cf76f15-5ced-4ddc-b409-7134ff3c332f}" ma:taxonomyMulti="true" ma:sspId="7f5582c4-48b5-4976-a67b-76546a4634e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66A45B3-8AC3-4CE3-8DE5-B4F77FB97DCF}"/>
</file>

<file path=customXml/itemProps2.xml><?xml version="1.0" encoding="utf-8"?>
<ds:datastoreItem xmlns:ds="http://schemas.openxmlformats.org/officeDocument/2006/customXml" ds:itemID="{C8B09652-E4D7-4C32-AAC7-324F1284A314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SDBB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Ferrari, Nahuel</dc:creator>
  <cp:lastModifiedBy>Jueni, Erwin</cp:lastModifiedBy>
  <cp:lastPrinted>2021-10-25T08:06:56Z</cp:lastPrinted>
  <dcterms:created xsi:type="dcterms:W3CDTF">2020-10-13T13:35:09Z</dcterms:created>
  <dcterms:modified xsi:type="dcterms:W3CDTF">2024-06-17T13:25:16Z</dcterms:modified>
</cp:coreProperties>
</file>